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350" windowHeight="12375" activeTab="0"/>
  </bookViews>
  <sheets>
    <sheet name="Contents" sheetId="1" r:id="rId1"/>
    <sheet name="1. Individual Income Tax" sheetId="2" r:id="rId2"/>
    <sheet name="2. Social Insurance Tax" sheetId="3" r:id="rId3"/>
    <sheet name="3. Social Insurance Tax, Source" sheetId="4" r:id="rId4"/>
    <sheet name="4. Corporate Income Tax" sheetId="5" r:id="rId5"/>
    <sheet name="5. Other Sources of Revenues" sheetId="6" r:id="rId6"/>
    <sheet name="6. Capital Gains " sheetId="7" r:id="rId7"/>
  </sheets>
  <definedNames>
    <definedName name="_xlnm.Print_Area" localSheetId="5">'5. Other Sources of Revenues'!$A$1:$S$36</definedName>
  </definedNames>
  <calcPr fullCalcOnLoad="1"/>
</workbook>
</file>

<file path=xl/sharedStrings.xml><?xml version="1.0" encoding="utf-8"?>
<sst xmlns="http://schemas.openxmlformats.org/spreadsheetml/2006/main" count="175" uniqueCount="85">
  <si>
    <r>
      <t>Total</t>
    </r>
    <r>
      <rPr>
        <vertAlign val="superscript"/>
        <sz val="11"/>
        <rFont val="Arial"/>
        <family val="2"/>
      </rPr>
      <t>a</t>
    </r>
  </si>
  <si>
    <t>Actual,</t>
  </si>
  <si>
    <t>2014-</t>
  </si>
  <si>
    <t>Individual Income Tax Receipts</t>
  </si>
  <si>
    <t>In billions of dollars</t>
  </si>
  <si>
    <t>As a percentage of GDP</t>
  </si>
  <si>
    <t>Annual growth rate</t>
  </si>
  <si>
    <t xml:space="preserve">Taxable Personal Income </t>
  </si>
  <si>
    <t xml:space="preserve">   </t>
  </si>
  <si>
    <t>Individual Receipts as a Percentage of</t>
  </si>
  <si>
    <t>Taxable Personal Income</t>
  </si>
  <si>
    <t>Source: Congressional Budget Office.</t>
  </si>
  <si>
    <t>Notes: The tax base in this table (taxable personal income) reflects income as measured by the national income and product accounts rather than as reported on tax returns.  An important difference, therefore, is that it excludes capital gains realizations.</t>
  </si>
  <si>
    <t>GDP = gross domestic product.</t>
  </si>
  <si>
    <t>a. Over the 2014–2018 and 2014–2023 periods, measures expressed in billions of dollars are the cumulative amounts; measures expressed as a percentage of GDP or taxable personal income are averages; and measures expressed as annual growth rates are the average rates compounded annually.</t>
  </si>
  <si>
    <t>Receipts from Corporate Income Taxes</t>
  </si>
  <si>
    <t>Annual growth rate (Percent)</t>
  </si>
  <si>
    <t>Domestic Economic Profits</t>
  </si>
  <si>
    <t>Source: Congressional Budget Office</t>
  </si>
  <si>
    <t>Notes: The tax base in this table reflects income as measured in the national income and product accounts rather than as reported on tax returns.</t>
  </si>
  <si>
    <t>a. Over the 2014–2018 and 2014–2023 periods, measures expressed in billions of dollars are cumulative amounts; measures expressed as a percentage of GDP or domestic economic profits are averages; and measures expressed as annual growth rates are the average rates compounded annually.</t>
  </si>
  <si>
    <t>(In billions of dollars)</t>
  </si>
  <si>
    <t>Total,</t>
  </si>
  <si>
    <t>Social Security</t>
  </si>
  <si>
    <t>Medicare</t>
  </si>
  <si>
    <t>Unemployment Insurance</t>
  </si>
  <si>
    <t>Railroad Retirement</t>
  </si>
  <si>
    <t>Other Retirement</t>
  </si>
  <si>
    <t>___</t>
  </si>
  <si>
    <t>____</t>
  </si>
  <si>
    <t>_____</t>
  </si>
  <si>
    <t xml:space="preserve">Total </t>
  </si>
  <si>
    <t>Social Insurance Tax Receipts</t>
  </si>
  <si>
    <t>Wages and Salaries</t>
  </si>
  <si>
    <t>Social Insurance Tax Receipts as a</t>
  </si>
  <si>
    <t>Percentage of Wages and Salaries</t>
  </si>
  <si>
    <t>Notes: The tax base in this table (wages and salaries) reflects income as measured by the national income and product accounts rather than as reported on tax returns.</t>
  </si>
  <si>
    <t>a. Over the 2014–2018 and 2014–2023 periods, measures expressed in billions of dollars are cumulative amounts; measures expressed as a percentage of GDP or wages and salaries are averages; and measures expressed as annual growth rates are the average rates compounded annually.</t>
  </si>
  <si>
    <t>(Billions of dollars)</t>
  </si>
  <si>
    <t>Total</t>
  </si>
  <si>
    <t>Excise Taxes</t>
  </si>
  <si>
    <t>Highway</t>
  </si>
  <si>
    <t>Tobacco</t>
  </si>
  <si>
    <t>Aviation</t>
  </si>
  <si>
    <t>Alcohol</t>
  </si>
  <si>
    <t>Health insurers</t>
  </si>
  <si>
    <t>Other</t>
  </si>
  <si>
    <t>Subtotal</t>
  </si>
  <si>
    <t>Estate and Gift Taxes</t>
  </si>
  <si>
    <t>Federal Reserve Earnings</t>
  </si>
  <si>
    <t>Customs Duties</t>
  </si>
  <si>
    <t>Other Miscellaneous Receipts</t>
  </si>
  <si>
    <t>Universal Service Fund fees</t>
  </si>
  <si>
    <t>Other fees and fines</t>
  </si>
  <si>
    <r>
      <t>Capital Gains Tax Receipts</t>
    </r>
    <r>
      <rPr>
        <vertAlign val="superscript"/>
        <sz val="11"/>
        <rFont val="Arial"/>
        <family val="2"/>
      </rPr>
      <t>b</t>
    </r>
  </si>
  <si>
    <r>
      <t>Capital Gains Realizations</t>
    </r>
    <r>
      <rPr>
        <vertAlign val="superscript"/>
        <sz val="11"/>
        <rFont val="Arial"/>
        <family val="2"/>
      </rPr>
      <t>a</t>
    </r>
  </si>
  <si>
    <t>Actual</t>
  </si>
  <si>
    <t>Projected</t>
  </si>
  <si>
    <t>`</t>
  </si>
  <si>
    <t>Data for realizations after 2010 and data for tax receipts in all years are estimated or projected by CBO.</t>
  </si>
  <si>
    <t>Data on realizations before 2011 are estimated by the Treasury Department.</t>
  </si>
  <si>
    <t>a.  Calendar year basis.</t>
  </si>
  <si>
    <t xml:space="preserve">b.  Fiscal year basis. This measure is CBO's estimate of when tax liabilities resulting from capital gains realizations are paid to the Treasury. </t>
  </si>
  <si>
    <t>Actual and Projected Capital Gains Realizations and Tax Receipts in CBO's February 2013 Baseline</t>
  </si>
  <si>
    <t>Individual Income Tax Receipts and the Individual Income Tax Base Projected in CBO's February 2013 Baseline</t>
  </si>
  <si>
    <t>Social Insurance Tax Receipts and the Social Insurance Tax Base Projected in CBO's February 2013 Baseline</t>
  </si>
  <si>
    <t>Social Insurance Tax Revenues by Source Projected in CBO's February 2013 Baseline</t>
  </si>
  <si>
    <t>Other Sources of Revenues Projected in CBO's February 2013 Baseline</t>
  </si>
  <si>
    <t>Corporate Income Tax Receipts and Domestic Economic Profits in CBO's February 2013 Baseline</t>
  </si>
  <si>
    <t>Note: The category of other retirements consists largely of federal employee contributions to the Federal Employee Retirement System and the Civil Service Retirement System.</t>
  </si>
  <si>
    <t>Corporate Receipts as a Percentage of</t>
  </si>
  <si>
    <t>______</t>
  </si>
  <si>
    <t xml:space="preserve"> </t>
  </si>
  <si>
    <t>Contents</t>
  </si>
  <si>
    <t>1.</t>
  </si>
  <si>
    <t>2.</t>
  </si>
  <si>
    <t>3.</t>
  </si>
  <si>
    <t>4.</t>
  </si>
  <si>
    <t>5.</t>
  </si>
  <si>
    <t>6.</t>
  </si>
  <si>
    <t>(Percentage of GDP)</t>
  </si>
  <si>
    <t>income tax receipts)</t>
  </si>
  <si>
    <t>(Percentage of  individual</t>
  </si>
  <si>
    <r>
      <t xml:space="preserve">This file presents data that supplements information in Chapter 1 of CBO's February 2013 report </t>
    </r>
    <r>
      <rPr>
        <i/>
        <sz val="11"/>
        <color indexed="56"/>
        <rFont val="Arial"/>
        <family val="2"/>
      </rPr>
      <t>The Budget and Economic Outlook, Fiscal Years 2013 to 2023</t>
    </r>
    <r>
      <rPr>
        <sz val="11"/>
        <color indexed="8"/>
        <rFont val="Arial"/>
        <family val="2"/>
      </rPr>
      <t>.</t>
    </r>
  </si>
  <si>
    <t xml:space="preserve">Notes: Capital gains realizations are the sum of net capital gains from tax returns reporting a net gain.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</si>
</sst>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hh:mm\ AM/PM_)"/>
    <numFmt numFmtId="169" formatCode="0.000_)"/>
    <numFmt numFmtId="170" formatCode="0.0_)"/>
    <numFmt numFmtId="171" formatCode="0.000000"/>
  </numFmts>
  <fonts count="58">
    <font>
      <sz val="11"/>
      <color theme="1"/>
      <name val="Calibri"/>
      <family val="2"/>
    </font>
    <font>
      <sz val="11"/>
      <color indexed="8"/>
      <name val="Calibri"/>
      <family val="2"/>
    </font>
    <font>
      <sz val="11"/>
      <name val="Arial"/>
      <family val="2"/>
    </font>
    <font>
      <u val="single"/>
      <sz val="10"/>
      <color indexed="12"/>
      <name val="Arial"/>
      <family val="2"/>
    </font>
    <font>
      <b/>
      <sz val="11"/>
      <name val="Arial"/>
      <family val="2"/>
    </font>
    <font>
      <vertAlign val="superscript"/>
      <sz val="11"/>
      <name val="Arial"/>
      <family val="2"/>
    </font>
    <font>
      <sz val="10"/>
      <name val="Arial"/>
      <family val="2"/>
    </font>
    <font>
      <sz val="9"/>
      <name val="Bell Centennial Address"/>
      <family val="2"/>
    </font>
    <font>
      <sz val="8"/>
      <name val="Bell Centennial NameAndNumber"/>
      <family val="2"/>
    </font>
    <font>
      <sz val="11"/>
      <color indexed="62"/>
      <name val="Arial"/>
      <family val="2"/>
    </font>
    <font>
      <sz val="10"/>
      <name val="Times New Roman"/>
      <family val="1"/>
    </font>
    <font>
      <sz val="11"/>
      <color indexed="8"/>
      <name val="Arial"/>
      <family val="2"/>
    </font>
    <font>
      <b/>
      <sz val="10"/>
      <name val="Arial"/>
      <family val="2"/>
    </font>
    <font>
      <sz val="11"/>
      <color indexed="12"/>
      <name val="Arial"/>
      <family val="2"/>
    </font>
    <font>
      <sz val="12"/>
      <name val="Arial"/>
      <family val="2"/>
    </font>
    <font>
      <sz val="12"/>
      <color indexed="8"/>
      <name val="Humanst521 Cn BT"/>
      <family val="2"/>
    </font>
    <font>
      <sz val="12"/>
      <name val="Humanst521 Cn BT"/>
      <family val="2"/>
    </font>
    <font>
      <sz val="9"/>
      <color indexed="8"/>
      <name val="Bell Centennial Address"/>
      <family val="2"/>
    </font>
    <font>
      <b/>
      <i/>
      <sz val="11"/>
      <name val="Arial"/>
      <family val="2"/>
    </font>
    <font>
      <sz val="11"/>
      <color indexed="56"/>
      <name val="Arial"/>
      <family val="2"/>
    </font>
    <font>
      <i/>
      <sz val="11"/>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24997000396251678"/>
      <name val="Arial"/>
      <family val="2"/>
    </font>
    <font>
      <sz val="11"/>
      <color theme="1"/>
      <name val="Arial"/>
      <family val="2"/>
    </font>
    <font>
      <sz val="11"/>
      <color rgb="FF000000"/>
      <name val="Arial"/>
      <family val="2"/>
    </font>
    <font>
      <sz val="11"/>
      <color theme="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theme="1"/>
      </bottom>
    </border>
    <border>
      <left style="thin">
        <color theme="1"/>
      </left>
      <right/>
      <top/>
      <botto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2" fillId="0" borderId="0">
      <alignment/>
      <protection/>
    </xf>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7">
    <xf numFmtId="0" fontId="0" fillId="0" borderId="0" xfId="0" applyFont="1" applyAlignment="1">
      <alignment/>
    </xf>
    <xf numFmtId="0" fontId="2" fillId="0" borderId="0" xfId="0" applyFont="1" applyBorder="1" applyAlignment="1">
      <alignment vertical="center"/>
    </xf>
    <xf numFmtId="0" fontId="4"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3" fontId="2" fillId="0" borderId="0" xfId="0" applyNumberFormat="1" applyFont="1" applyBorder="1" applyAlignment="1">
      <alignment vertical="center"/>
    </xf>
    <xf numFmtId="164" fontId="2" fillId="0" borderId="0" xfId="0" applyNumberFormat="1" applyFont="1" applyBorder="1" applyAlignment="1">
      <alignment vertical="center"/>
    </xf>
    <xf numFmtId="165" fontId="2" fillId="0" borderId="0" xfId="0" applyNumberFormat="1" applyFont="1" applyBorder="1" applyAlignment="1">
      <alignment horizontal="right" vertical="center"/>
    </xf>
    <xf numFmtId="166" fontId="2" fillId="0" borderId="0" xfId="66" applyNumberFormat="1" applyFont="1" applyBorder="1" applyAlignment="1">
      <alignment vertical="center"/>
    </xf>
    <xf numFmtId="3" fontId="2" fillId="0" borderId="0" xfId="0" applyNumberFormat="1" applyFont="1" applyFill="1" applyBorder="1" applyAlignment="1">
      <alignment vertical="center"/>
    </xf>
    <xf numFmtId="0" fontId="2" fillId="0" borderId="10" xfId="62" applyFont="1" applyBorder="1" applyAlignment="1">
      <alignment/>
      <protection/>
    </xf>
    <xf numFmtId="0" fontId="2" fillId="0" borderId="10" xfId="59" applyFont="1" applyBorder="1" applyAlignment="1">
      <alignment/>
      <protection/>
    </xf>
    <xf numFmtId="164" fontId="2" fillId="0" borderId="10" xfId="0" applyNumberFormat="1" applyFont="1" applyBorder="1"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0" fillId="0" borderId="10" xfId="0" applyBorder="1" applyAlignment="1">
      <alignment vertical="center" wrapText="1"/>
    </xf>
    <xf numFmtId="0" fontId="2" fillId="0" borderId="0" xfId="0" applyFont="1" applyFill="1" applyBorder="1" applyAlignment="1">
      <alignment vertical="center"/>
    </xf>
    <xf numFmtId="1" fontId="2" fillId="0" borderId="0" xfId="0" applyNumberFormat="1" applyFont="1" applyBorder="1" applyAlignment="1">
      <alignment vertical="center"/>
    </xf>
    <xf numFmtId="165" fontId="2" fillId="0" borderId="0" xfId="0" applyNumberFormat="1" applyFont="1" applyBorder="1" applyAlignment="1">
      <alignment vertical="center"/>
    </xf>
    <xf numFmtId="167" fontId="2" fillId="0" borderId="0" xfId="0" applyNumberFormat="1" applyFont="1" applyBorder="1" applyAlignment="1">
      <alignment vertical="center"/>
    </xf>
    <xf numFmtId="0" fontId="4" fillId="0" borderId="0" xfId="0" applyFont="1" applyFill="1" applyAlignment="1">
      <alignment/>
    </xf>
    <xf numFmtId="0" fontId="2" fillId="0" borderId="0" xfId="0" applyFont="1" applyFill="1" applyAlignment="1">
      <alignment/>
    </xf>
    <xf numFmtId="168" fontId="2" fillId="0" borderId="0" xfId="0" applyNumberFormat="1" applyFont="1" applyFill="1" applyAlignment="1" applyProtection="1">
      <alignment horizontal="left"/>
      <protection/>
    </xf>
    <xf numFmtId="0" fontId="7" fillId="0" borderId="0" xfId="0" applyFont="1" applyFill="1" applyAlignment="1">
      <alignment/>
    </xf>
    <xf numFmtId="0" fontId="2" fillId="0" borderId="0" xfId="0" applyFont="1" applyFill="1" applyAlignment="1">
      <alignment horizontal="right"/>
    </xf>
    <xf numFmtId="0" fontId="8" fillId="0" borderId="0" xfId="0" applyFont="1" applyFill="1" applyAlignment="1">
      <alignment horizontal="right"/>
    </xf>
    <xf numFmtId="0" fontId="2" fillId="0" borderId="11"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Alignment="1">
      <alignment/>
    </xf>
    <xf numFmtId="0" fontId="54" fillId="0" borderId="0" xfId="0" applyFont="1" applyFill="1" applyAlignment="1">
      <alignment/>
    </xf>
    <xf numFmtId="0" fontId="54" fillId="0" borderId="0" xfId="0" applyFont="1" applyFill="1" applyAlignment="1">
      <alignment/>
    </xf>
    <xf numFmtId="164" fontId="2" fillId="0" borderId="0" xfId="0" applyNumberFormat="1" applyFont="1" applyFill="1" applyAlignment="1" applyProtection="1">
      <alignment/>
      <protection/>
    </xf>
    <xf numFmtId="164" fontId="54" fillId="0" borderId="0" xfId="0" applyNumberFormat="1" applyFont="1" applyFill="1" applyAlignment="1" applyProtection="1">
      <alignment/>
      <protection/>
    </xf>
    <xf numFmtId="164" fontId="54" fillId="0" borderId="12" xfId="0" applyNumberFormat="1" applyFont="1" applyFill="1" applyBorder="1" applyAlignment="1" applyProtection="1">
      <alignment/>
      <protection/>
    </xf>
    <xf numFmtId="164" fontId="54" fillId="0" borderId="0" xfId="0" applyNumberFormat="1" applyFont="1" applyFill="1" applyBorder="1" applyAlignment="1" applyProtection="1">
      <alignment/>
      <protection/>
    </xf>
    <xf numFmtId="0" fontId="2" fillId="0" borderId="0" xfId="59" applyFont="1" applyFill="1" applyBorder="1" applyAlignment="1">
      <alignment/>
      <protection/>
    </xf>
    <xf numFmtId="164" fontId="2" fillId="0" borderId="0" xfId="59" applyNumberFormat="1" applyFont="1" applyFill="1" applyBorder="1" applyAlignment="1">
      <alignment/>
      <protection/>
    </xf>
    <xf numFmtId="164" fontId="2" fillId="0" borderId="0" xfId="63" applyNumberFormat="1" applyFont="1" applyFill="1" applyBorder="1" applyAlignment="1" applyProtection="1">
      <alignment/>
      <protection/>
    </xf>
    <xf numFmtId="0" fontId="2" fillId="0" borderId="0" xfId="0" applyFont="1" applyBorder="1" applyAlignment="1">
      <alignment vertical="center"/>
    </xf>
    <xf numFmtId="0" fontId="2" fillId="0" borderId="0" xfId="0" applyFont="1" applyAlignment="1">
      <alignment vertical="center"/>
    </xf>
    <xf numFmtId="0" fontId="4" fillId="0" borderId="0" xfId="59" applyFont="1" applyFill="1" applyBorder="1" applyAlignment="1">
      <alignment vertical="center"/>
      <protection/>
    </xf>
    <xf numFmtId="0" fontId="4" fillId="0" borderId="0" xfId="0" applyFont="1" applyAlignment="1">
      <alignment vertical="center"/>
    </xf>
    <xf numFmtId="0" fontId="2" fillId="0" borderId="10" xfId="59" applyFont="1" applyFill="1" applyBorder="1" applyAlignment="1">
      <alignment vertical="center"/>
      <protection/>
    </xf>
    <xf numFmtId="0" fontId="2" fillId="0" borderId="0" xfId="59" applyFont="1" applyFill="1" applyBorder="1" applyAlignment="1">
      <alignment horizontal="center" vertical="center"/>
      <protection/>
    </xf>
    <xf numFmtId="49" fontId="2" fillId="0" borderId="0" xfId="59" applyNumberFormat="1" applyFont="1" applyFill="1" applyBorder="1" applyAlignment="1">
      <alignment vertical="center"/>
      <protection/>
    </xf>
    <xf numFmtId="49" fontId="2" fillId="0" borderId="0" xfId="0" applyNumberFormat="1" applyFont="1" applyAlignment="1">
      <alignment vertical="center"/>
    </xf>
    <xf numFmtId="49" fontId="2" fillId="0" borderId="0" xfId="59" applyNumberFormat="1" applyFont="1" applyFill="1" applyBorder="1" applyAlignment="1">
      <alignment horizontal="center" vertical="center"/>
      <protection/>
    </xf>
    <xf numFmtId="49" fontId="2" fillId="0" borderId="0" xfId="59" applyNumberFormat="1" applyFont="1" applyFill="1" applyAlignment="1">
      <alignment horizontal="center" vertical="center"/>
      <protection/>
    </xf>
    <xf numFmtId="49" fontId="2" fillId="0" borderId="10" xfId="59" applyNumberFormat="1" applyFont="1" applyFill="1" applyBorder="1" applyAlignment="1">
      <alignment vertical="center"/>
      <protection/>
    </xf>
    <xf numFmtId="0" fontId="4" fillId="0" borderId="0" xfId="59" applyFont="1" applyFill="1" applyAlignment="1">
      <alignment horizontal="center" vertical="center"/>
      <protection/>
    </xf>
    <xf numFmtId="3" fontId="2" fillId="0" borderId="0" xfId="0" applyNumberFormat="1" applyFont="1" applyFill="1" applyBorder="1" applyAlignment="1">
      <alignment/>
    </xf>
    <xf numFmtId="1" fontId="2" fillId="0" borderId="0" xfId="59" applyNumberFormat="1" applyFont="1" applyFill="1" applyBorder="1" applyAlignment="1">
      <alignment horizontal="center" vertical="center"/>
      <protection/>
    </xf>
    <xf numFmtId="1" fontId="2" fillId="0" borderId="0" xfId="59" applyNumberFormat="1" applyFont="1" applyFill="1" applyBorder="1" applyAlignment="1">
      <alignment horizontal="right" vertical="center"/>
      <protection/>
    </xf>
    <xf numFmtId="2" fontId="2" fillId="0" borderId="0" xfId="59" applyNumberFormat="1" applyFont="1" applyFill="1" applyBorder="1" applyAlignment="1">
      <alignment horizontal="right" vertical="center"/>
      <protection/>
    </xf>
    <xf numFmtId="0" fontId="2" fillId="0" borderId="0" xfId="59" applyFont="1" applyFill="1" applyAlignment="1">
      <alignment horizontal="center" vertical="center"/>
      <protection/>
    </xf>
    <xf numFmtId="2" fontId="2" fillId="0" borderId="0" xfId="59" applyNumberFormat="1" applyFont="1" applyFill="1" applyAlignment="1">
      <alignment vertical="center"/>
      <protection/>
    </xf>
    <xf numFmtId="1" fontId="13" fillId="0" borderId="0" xfId="59" applyNumberFormat="1" applyFont="1" applyFill="1" applyBorder="1" applyAlignment="1">
      <alignment horizontal="right" vertical="center"/>
      <protection/>
    </xf>
    <xf numFmtId="0" fontId="2" fillId="0" borderId="0" xfId="0" applyFont="1" applyAlignment="1">
      <alignment horizontal="left" vertical="center"/>
    </xf>
    <xf numFmtId="1" fontId="2" fillId="0" borderId="0" xfId="59" applyNumberFormat="1" applyFont="1" applyFill="1" applyAlignment="1">
      <alignment horizontal="right" vertical="center"/>
      <protection/>
    </xf>
    <xf numFmtId="165" fontId="2" fillId="0" borderId="0" xfId="59" applyNumberFormat="1" applyFont="1" applyFill="1" applyBorder="1" applyAlignment="1">
      <alignment horizontal="right" vertical="center"/>
      <protection/>
    </xf>
    <xf numFmtId="1" fontId="2" fillId="0" borderId="0" xfId="59" applyNumberFormat="1" applyFont="1" applyFill="1" applyAlignment="1">
      <alignment vertical="center"/>
      <protection/>
    </xf>
    <xf numFmtId="164" fontId="2" fillId="0" borderId="0" xfId="59" applyNumberFormat="1" applyFont="1" applyFill="1" applyBorder="1" applyAlignment="1">
      <alignment horizontal="right" vertical="center"/>
      <protection/>
    </xf>
    <xf numFmtId="0" fontId="4" fillId="0" borderId="0" xfId="59" applyFont="1" applyFill="1" applyBorder="1" applyAlignment="1">
      <alignment horizontal="left" vertical="center"/>
      <protection/>
    </xf>
    <xf numFmtId="1" fontId="2" fillId="0" borderId="0" xfId="59" applyNumberFormat="1" applyFont="1" applyFill="1" applyBorder="1" applyAlignment="1">
      <alignment vertical="center"/>
      <protection/>
    </xf>
    <xf numFmtId="0" fontId="2" fillId="0" borderId="10" xfId="0" applyFont="1" applyBorder="1" applyAlignment="1">
      <alignment horizontal="left" vertical="center"/>
    </xf>
    <xf numFmtId="0" fontId="2" fillId="0" borderId="0" xfId="59" applyFont="1" applyFill="1" applyBorder="1" applyAlignment="1">
      <alignment vertical="center"/>
      <protection/>
    </xf>
    <xf numFmtId="0" fontId="2" fillId="0" borderId="0" xfId="59" applyFont="1" applyFill="1" applyAlignment="1">
      <alignment vertical="center"/>
      <protection/>
    </xf>
    <xf numFmtId="0" fontId="2" fillId="0" borderId="0" xfId="59" applyFont="1" applyFill="1" applyBorder="1" applyAlignment="1">
      <alignment horizontal="left" vertical="center"/>
      <protection/>
    </xf>
    <xf numFmtId="49" fontId="2" fillId="0" borderId="10" xfId="59" applyNumberFormat="1" applyFont="1" applyFill="1" applyBorder="1" applyAlignment="1">
      <alignment horizontal="center" vertical="center"/>
      <protection/>
    </xf>
    <xf numFmtId="49" fontId="2" fillId="0" borderId="0" xfId="59" applyNumberFormat="1" applyFont="1" applyFill="1" applyBorder="1" applyAlignment="1">
      <alignment horizontal="center"/>
      <protection/>
    </xf>
    <xf numFmtId="1" fontId="2" fillId="0" borderId="0" xfId="0" applyNumberFormat="1" applyFont="1" applyFill="1" applyBorder="1" applyAlignment="1">
      <alignment/>
    </xf>
    <xf numFmtId="1" fontId="2" fillId="0" borderId="10" xfId="0" applyNumberFormat="1" applyFont="1" applyFill="1" applyBorder="1" applyAlignment="1">
      <alignment/>
    </xf>
    <xf numFmtId="0" fontId="55" fillId="0" borderId="0" xfId="0" applyFont="1" applyAlignment="1">
      <alignment horizontal="left" vertical="center"/>
    </xf>
    <xf numFmtId="0" fontId="2" fillId="0" borderId="0" xfId="60" applyFont="1" applyBorder="1">
      <alignment/>
      <protection/>
    </xf>
    <xf numFmtId="0" fontId="2" fillId="0" borderId="0" xfId="60" applyFont="1" applyFill="1" applyBorder="1">
      <alignment/>
      <protection/>
    </xf>
    <xf numFmtId="3" fontId="2" fillId="0" borderId="0" xfId="60" applyNumberFormat="1" applyFont="1" applyFill="1" applyBorder="1" applyAlignment="1">
      <alignment vertical="center"/>
      <protection/>
    </xf>
    <xf numFmtId="164" fontId="2" fillId="0" borderId="0" xfId="60" applyNumberFormat="1" applyFont="1" applyFill="1" applyBorder="1" applyAlignment="1">
      <alignment vertical="center"/>
      <protection/>
    </xf>
    <xf numFmtId="0" fontId="2" fillId="0" borderId="0" xfId="60" applyFont="1" applyFill="1" applyBorder="1" applyAlignment="1">
      <alignment vertical="center"/>
      <protection/>
    </xf>
    <xf numFmtId="0" fontId="2" fillId="0" borderId="0" xfId="59" applyFont="1" applyFill="1" applyBorder="1" applyAlignment="1">
      <alignment vertical="top"/>
      <protection/>
    </xf>
    <xf numFmtId="0" fontId="2" fillId="0" borderId="10" xfId="59" applyFont="1" applyFill="1" applyBorder="1" applyAlignment="1">
      <alignment vertical="top"/>
      <protection/>
    </xf>
    <xf numFmtId="0" fontId="2" fillId="0" borderId="10" xfId="59" applyFont="1" applyFill="1" applyBorder="1" applyAlignment="1">
      <alignment/>
      <protection/>
    </xf>
    <xf numFmtId="0" fontId="2" fillId="0" borderId="0" xfId="62" applyFont="1" applyFill="1" applyBorder="1">
      <alignment/>
      <protection/>
    </xf>
    <xf numFmtId="0" fontId="2" fillId="0" borderId="0" xfId="62" applyFont="1" applyFill="1" applyBorder="1" applyAlignment="1">
      <alignment/>
      <protection/>
    </xf>
    <xf numFmtId="0" fontId="2" fillId="0" borderId="0" xfId="59" applyFont="1" applyFill="1" applyBorder="1" applyAlignment="1">
      <alignment/>
      <protection/>
    </xf>
    <xf numFmtId="164" fontId="2" fillId="0" borderId="10" xfId="60" applyNumberFormat="1" applyFont="1" applyFill="1" applyBorder="1" applyAlignment="1">
      <alignment vertical="center"/>
      <protection/>
    </xf>
    <xf numFmtId="0" fontId="2" fillId="0" borderId="10" xfId="62" applyFont="1" applyFill="1" applyBorder="1" applyAlignment="1">
      <alignment/>
      <protection/>
    </xf>
    <xf numFmtId="164" fontId="2" fillId="0" borderId="0" xfId="62" applyNumberFormat="1" applyFont="1" applyFill="1" applyBorder="1" applyAlignment="1">
      <alignment/>
      <protection/>
    </xf>
    <xf numFmtId="165" fontId="2" fillId="0" borderId="0" xfId="60" applyNumberFormat="1" applyFont="1" applyFill="1" applyBorder="1" applyAlignment="1">
      <alignment horizontal="right" vertical="center"/>
      <protection/>
    </xf>
    <xf numFmtId="3" fontId="2" fillId="0" borderId="0" xfId="62" applyNumberFormat="1" applyFont="1" applyFill="1" applyBorder="1" applyAlignment="1">
      <alignment/>
      <protection/>
    </xf>
    <xf numFmtId="0" fontId="2" fillId="0" borderId="10" xfId="62" applyFont="1" applyFill="1" applyBorder="1" applyAlignment="1">
      <alignment horizontal="right"/>
      <protection/>
    </xf>
    <xf numFmtId="0" fontId="2" fillId="0" borderId="10" xfId="62" applyFont="1" applyFill="1" applyBorder="1">
      <alignment/>
      <protection/>
    </xf>
    <xf numFmtId="0" fontId="2" fillId="0" borderId="0" xfId="62" applyFont="1" applyFill="1" applyBorder="1" applyAlignment="1">
      <alignment horizontal="right"/>
      <protection/>
    </xf>
    <xf numFmtId="0" fontId="2" fillId="0" borderId="0" xfId="59" applyFont="1" applyFill="1" applyBorder="1">
      <alignment/>
      <protection/>
    </xf>
    <xf numFmtId="0" fontId="4" fillId="0" borderId="0" xfId="60" applyFont="1" applyBorder="1">
      <alignment/>
      <protection/>
    </xf>
    <xf numFmtId="0" fontId="4" fillId="0" borderId="0" xfId="60" applyFont="1" applyFill="1" applyBorder="1">
      <alignment/>
      <protection/>
    </xf>
    <xf numFmtId="0" fontId="2" fillId="0" borderId="0" xfId="60" applyFont="1" applyBorder="1" applyAlignment="1">
      <alignment/>
      <protection/>
    </xf>
    <xf numFmtId="0" fontId="2" fillId="0" borderId="0" xfId="60" applyFont="1" applyFill="1" applyBorder="1" applyAlignment="1">
      <alignment/>
      <protection/>
    </xf>
    <xf numFmtId="3" fontId="2" fillId="0" borderId="0" xfId="60" applyNumberFormat="1" applyFont="1" applyFill="1">
      <alignment/>
      <protection/>
    </xf>
    <xf numFmtId="0" fontId="2" fillId="0" borderId="0" xfId="60" applyFont="1" applyFill="1">
      <alignment/>
      <protection/>
    </xf>
    <xf numFmtId="0" fontId="2" fillId="0" borderId="0" xfId="59" applyFont="1" applyFill="1" applyBorder="1" applyAlignment="1">
      <alignment/>
      <protection/>
    </xf>
    <xf numFmtId="0" fontId="0" fillId="0" borderId="0" xfId="0" applyFill="1" applyAlignment="1">
      <alignment/>
    </xf>
    <xf numFmtId="0" fontId="0" fillId="0" borderId="10" xfId="0" applyFill="1" applyBorder="1" applyAlignment="1">
      <alignment vertical="center" wrapText="1"/>
    </xf>
    <xf numFmtId="164" fontId="2" fillId="0" borderId="0" xfId="0" applyNumberFormat="1" applyFont="1" applyFill="1" applyBorder="1" applyAlignment="1">
      <alignment vertical="center"/>
    </xf>
    <xf numFmtId="164" fontId="2" fillId="0" borderId="10" xfId="0" applyNumberFormat="1" applyFont="1" applyFill="1" applyBorder="1" applyAlignment="1">
      <alignment vertical="center"/>
    </xf>
    <xf numFmtId="164" fontId="14" fillId="0" borderId="0" xfId="0" applyNumberFormat="1" applyFont="1" applyFill="1" applyAlignment="1">
      <alignment/>
    </xf>
    <xf numFmtId="165" fontId="15" fillId="0" borderId="0" xfId="66" applyNumberFormat="1" applyFont="1" applyFill="1" applyAlignment="1" applyProtection="1">
      <alignment/>
      <protection/>
    </xf>
    <xf numFmtId="165" fontId="16" fillId="0" borderId="0" xfId="66" applyNumberFormat="1" applyFont="1" applyFill="1" applyAlignment="1" applyProtection="1">
      <alignment/>
      <protection/>
    </xf>
    <xf numFmtId="166" fontId="7" fillId="0" borderId="0" xfId="0" applyNumberFormat="1" applyFont="1" applyFill="1" applyAlignment="1" applyProtection="1">
      <alignment/>
      <protection/>
    </xf>
    <xf numFmtId="171" fontId="2" fillId="0" borderId="0" xfId="0" applyNumberFormat="1" applyFont="1" applyFill="1" applyBorder="1" applyAlignment="1">
      <alignment vertical="center"/>
    </xf>
    <xf numFmtId="166" fontId="17" fillId="0" borderId="0" xfId="0" applyNumberFormat="1" applyFont="1" applyFill="1" applyAlignment="1" applyProtection="1">
      <alignment/>
      <protection/>
    </xf>
    <xf numFmtId="0" fontId="8" fillId="0" borderId="0" xfId="0" applyFont="1" applyFill="1" applyAlignment="1">
      <alignment/>
    </xf>
    <xf numFmtId="0" fontId="6" fillId="0" borderId="0" xfId="59" applyFill="1">
      <alignment/>
      <protection/>
    </xf>
    <xf numFmtId="169" fontId="4" fillId="0" borderId="0" xfId="63" applyNumberFormat="1" applyFont="1" applyFill="1" applyBorder="1" applyAlignment="1" applyProtection="1">
      <alignment/>
      <protection/>
    </xf>
    <xf numFmtId="0" fontId="2" fillId="0" borderId="0" xfId="63" applyFont="1" applyFill="1" applyBorder="1" applyAlignment="1" applyProtection="1">
      <alignment/>
      <protection/>
    </xf>
    <xf numFmtId="170" fontId="2" fillId="0" borderId="0" xfId="63" applyNumberFormat="1" applyFont="1" applyFill="1" applyBorder="1" applyAlignment="1" applyProtection="1">
      <alignment/>
      <protection/>
    </xf>
    <xf numFmtId="0" fontId="2" fillId="0" borderId="0" xfId="63" applyFont="1" applyFill="1" applyBorder="1" applyAlignment="1">
      <alignment/>
      <protection/>
    </xf>
    <xf numFmtId="0" fontId="2" fillId="0" borderId="10" xfId="63" applyFont="1" applyFill="1" applyBorder="1" applyAlignment="1" applyProtection="1">
      <alignment/>
      <protection/>
    </xf>
    <xf numFmtId="170" fontId="2" fillId="0" borderId="10" xfId="63" applyNumberFormat="1" applyFont="1" applyFill="1" applyBorder="1" applyAlignment="1" applyProtection="1">
      <alignment/>
      <protection/>
    </xf>
    <xf numFmtId="0" fontId="2" fillId="0" borderId="10" xfId="63" applyFont="1" applyFill="1" applyBorder="1" applyAlignment="1">
      <alignment/>
      <protection/>
    </xf>
    <xf numFmtId="169" fontId="2" fillId="0" borderId="0" xfId="63" applyNumberFormat="1" applyFont="1" applyFill="1" applyBorder="1" applyAlignment="1" applyProtection="1">
      <alignment/>
      <protection/>
    </xf>
    <xf numFmtId="0" fontId="2" fillId="0" borderId="0" xfId="63" applyNumberFormat="1" applyFont="1" applyFill="1" applyBorder="1" applyAlignment="1" applyProtection="1">
      <alignment/>
      <protection/>
    </xf>
    <xf numFmtId="0" fontId="2" fillId="0" borderId="0" xfId="63" applyNumberFormat="1" applyFont="1" applyFill="1" applyBorder="1" applyAlignment="1" applyProtection="1">
      <alignment horizontal="right"/>
      <protection/>
    </xf>
    <xf numFmtId="0" fontId="2" fillId="0" borderId="11" xfId="63" applyFont="1" applyFill="1" applyBorder="1" applyAlignment="1">
      <alignment/>
      <protection/>
    </xf>
    <xf numFmtId="0" fontId="2" fillId="0" borderId="11" xfId="63" applyFont="1" applyFill="1" applyBorder="1" applyAlignment="1">
      <alignment horizontal="centerContinuous"/>
      <protection/>
    </xf>
    <xf numFmtId="0" fontId="2" fillId="0" borderId="11" xfId="63" applyNumberFormat="1" applyFont="1" applyFill="1" applyBorder="1" applyAlignment="1" applyProtection="1">
      <alignment horizontal="right"/>
      <protection/>
    </xf>
    <xf numFmtId="1" fontId="2" fillId="0" borderId="0" xfId="63" applyNumberFormat="1" applyFont="1" applyFill="1" applyBorder="1" applyAlignment="1" applyProtection="1">
      <alignment/>
      <protection/>
    </xf>
    <xf numFmtId="0" fontId="2" fillId="0" borderId="0" xfId="59" applyFont="1" applyFill="1" applyAlignment="1">
      <alignment/>
      <protection/>
    </xf>
    <xf numFmtId="0" fontId="6" fillId="0" borderId="0" xfId="59" applyFont="1" applyFill="1">
      <alignment/>
      <protection/>
    </xf>
    <xf numFmtId="164" fontId="6" fillId="0" borderId="0" xfId="59" applyNumberFormat="1" applyFill="1">
      <alignment/>
      <protection/>
    </xf>
    <xf numFmtId="169" fontId="4" fillId="0" borderId="0" xfId="63" applyNumberFormat="1" applyFont="1" applyFill="1" applyBorder="1" applyAlignment="1" applyProtection="1">
      <alignment horizontal="right"/>
      <protection/>
    </xf>
    <xf numFmtId="164" fontId="2" fillId="0" borderId="0" xfId="63" applyNumberFormat="1" applyFont="1" applyFill="1" applyBorder="1" applyAlignment="1" applyProtection="1">
      <alignment horizontal="right"/>
      <protection/>
    </xf>
    <xf numFmtId="10" fontId="11" fillId="0" borderId="0" xfId="63" applyNumberFormat="1" applyFont="1" applyFill="1" applyBorder="1" applyAlignment="1" applyProtection="1">
      <alignment horizontal="left"/>
      <protection locked="0"/>
    </xf>
    <xf numFmtId="164" fontId="2" fillId="0" borderId="0" xfId="59" applyNumberFormat="1" applyFont="1" applyFill="1" applyAlignment="1">
      <alignment/>
      <protection/>
    </xf>
    <xf numFmtId="164" fontId="11" fillId="0" borderId="0" xfId="45" applyNumberFormat="1" applyFont="1" applyFill="1" applyBorder="1" applyAlignment="1" applyProtection="1">
      <alignment/>
      <protection/>
    </xf>
    <xf numFmtId="169" fontId="2" fillId="0" borderId="10" xfId="63" applyNumberFormat="1" applyFont="1" applyFill="1" applyBorder="1" applyAlignment="1" applyProtection="1">
      <alignment/>
      <protection/>
    </xf>
    <xf numFmtId="0" fontId="6" fillId="0" borderId="0" xfId="59" applyFont="1" applyFill="1" applyAlignment="1">
      <alignment/>
      <protection/>
    </xf>
    <xf numFmtId="0" fontId="2" fillId="0" borderId="0" xfId="0" applyFont="1" applyBorder="1" applyAlignment="1">
      <alignment vertical="center"/>
    </xf>
    <xf numFmtId="0" fontId="6" fillId="0" borderId="0" xfId="60" applyFill="1" applyAlignment="1">
      <alignment/>
      <protection/>
    </xf>
    <xf numFmtId="0" fontId="2" fillId="0" borderId="0" xfId="60" applyFont="1" applyFill="1" applyAlignment="1">
      <alignment/>
      <protection/>
    </xf>
    <xf numFmtId="0" fontId="0" fillId="0" borderId="0" xfId="0" applyFill="1" applyAlignment="1">
      <alignment vertical="center" wrapText="1"/>
    </xf>
    <xf numFmtId="0" fontId="2" fillId="0" borderId="0" xfId="59" applyFont="1" applyFill="1" applyBorder="1" applyAlignment="1">
      <alignment vertical="center"/>
      <protection/>
    </xf>
    <xf numFmtId="0" fontId="2" fillId="0" borderId="0" xfId="59" applyFont="1" applyFill="1" applyAlignment="1">
      <alignment vertical="center"/>
      <protection/>
    </xf>
    <xf numFmtId="0" fontId="4" fillId="0" borderId="0" xfId="62" applyFont="1" applyFill="1" applyAlignment="1">
      <alignment/>
      <protection/>
    </xf>
    <xf numFmtId="0" fontId="2" fillId="0" borderId="0" xfId="60" applyFont="1" applyFill="1" applyBorder="1" applyAlignment="1">
      <alignment horizontal="centerContinuous"/>
      <protection/>
    </xf>
    <xf numFmtId="3" fontId="2" fillId="0" borderId="0" xfId="60" applyNumberFormat="1" applyFont="1" applyFill="1" applyBorder="1">
      <alignment/>
      <protection/>
    </xf>
    <xf numFmtId="1" fontId="2" fillId="0" borderId="0" xfId="60" applyNumberFormat="1" applyFont="1" applyFill="1" applyBorder="1">
      <alignment/>
      <protection/>
    </xf>
    <xf numFmtId="49" fontId="2" fillId="0" borderId="0" xfId="60" applyNumberFormat="1" applyFont="1" applyFill="1" applyAlignment="1">
      <alignment horizontal="right"/>
      <protection/>
    </xf>
    <xf numFmtId="0" fontId="2" fillId="0" borderId="10" xfId="60" applyFont="1" applyFill="1" applyBorder="1">
      <alignment/>
      <protection/>
    </xf>
    <xf numFmtId="1" fontId="2" fillId="0" borderId="0" xfId="60" applyNumberFormat="1" applyFont="1" applyFill="1">
      <alignment/>
      <protection/>
    </xf>
    <xf numFmtId="0" fontId="2" fillId="0" borderId="0" xfId="60" applyFont="1">
      <alignment/>
      <protection/>
    </xf>
    <xf numFmtId="3" fontId="2" fillId="0" borderId="0" xfId="60" applyNumberFormat="1" applyFont="1">
      <alignment/>
      <protection/>
    </xf>
    <xf numFmtId="167" fontId="2" fillId="0" borderId="0" xfId="60" applyNumberFormat="1" applyFont="1">
      <alignment/>
      <protection/>
    </xf>
    <xf numFmtId="169" fontId="2" fillId="0" borderId="0" xfId="60" applyNumberFormat="1" applyFont="1" applyFill="1" applyProtection="1">
      <alignment/>
      <protection/>
    </xf>
    <xf numFmtId="3" fontId="2" fillId="0" borderId="10" xfId="60" applyNumberFormat="1" applyFont="1" applyFill="1" applyBorder="1">
      <alignment/>
      <protection/>
    </xf>
    <xf numFmtId="0" fontId="2" fillId="0" borderId="13" xfId="62" applyFont="1" applyFill="1" applyBorder="1" applyAlignment="1" quotePrefix="1">
      <alignment/>
      <protection/>
    </xf>
    <xf numFmtId="0" fontId="2" fillId="0" borderId="13" xfId="60" applyFont="1" applyFill="1" applyBorder="1" applyAlignment="1">
      <alignment/>
      <protection/>
    </xf>
    <xf numFmtId="0" fontId="4" fillId="0" borderId="10" xfId="0" applyFont="1" applyFill="1" applyBorder="1" applyAlignment="1">
      <alignment/>
    </xf>
    <xf numFmtId="0" fontId="2" fillId="0" borderId="10" xfId="0" applyFont="1" applyFill="1" applyBorder="1" applyAlignment="1">
      <alignment/>
    </xf>
    <xf numFmtId="168" fontId="2" fillId="0" borderId="10" xfId="0" applyNumberFormat="1" applyFont="1" applyFill="1" applyBorder="1" applyAlignment="1" applyProtection="1">
      <alignment horizontal="left"/>
      <protection/>
    </xf>
    <xf numFmtId="10" fontId="11" fillId="0" borderId="10" xfId="63" applyNumberFormat="1" applyFont="1" applyFill="1" applyBorder="1" applyAlignment="1" applyProtection="1">
      <alignment horizontal="left"/>
      <protection locked="0"/>
    </xf>
    <xf numFmtId="164" fontId="11" fillId="0" borderId="10" xfId="45" applyNumberFormat="1" applyFont="1" applyFill="1" applyBorder="1" applyAlignment="1" applyProtection="1">
      <alignment/>
      <protection/>
    </xf>
    <xf numFmtId="164" fontId="2" fillId="0" borderId="10" xfId="59" applyNumberFormat="1" applyFont="1" applyFill="1" applyBorder="1" applyAlignment="1">
      <alignment/>
      <protection/>
    </xf>
    <xf numFmtId="165"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 fontId="56"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Alignment="1">
      <alignment vertical="center"/>
    </xf>
    <xf numFmtId="165" fontId="2" fillId="0" borderId="0" xfId="0" applyNumberFormat="1" applyFont="1" applyFill="1" applyBorder="1" applyAlignment="1">
      <alignment/>
    </xf>
    <xf numFmtId="0" fontId="2" fillId="0" borderId="10" xfId="0" applyFont="1" applyFill="1" applyBorder="1" applyAlignment="1">
      <alignment vertical="center"/>
    </xf>
    <xf numFmtId="165" fontId="2" fillId="0" borderId="10" xfId="0" applyNumberFormat="1" applyFont="1" applyFill="1" applyBorder="1" applyAlignment="1">
      <alignment/>
    </xf>
    <xf numFmtId="164" fontId="2" fillId="0" borderId="10" xfId="0" applyNumberFormat="1" applyFont="1" applyFill="1" applyBorder="1" applyAlignment="1">
      <alignment horizontal="right"/>
    </xf>
    <xf numFmtId="0" fontId="18" fillId="0" borderId="0" xfId="0" applyFont="1" applyAlignment="1">
      <alignment/>
    </xf>
    <xf numFmtId="0" fontId="2" fillId="0" borderId="0" xfId="0" applyFont="1" applyAlignment="1">
      <alignment/>
    </xf>
    <xf numFmtId="49" fontId="2" fillId="0" borderId="0" xfId="0" applyNumberFormat="1" applyFont="1" applyAlignment="1">
      <alignment horizontal="left"/>
    </xf>
    <xf numFmtId="49" fontId="2" fillId="0" borderId="0" xfId="0" applyNumberFormat="1" applyFont="1" applyAlignment="1">
      <alignment/>
    </xf>
    <xf numFmtId="0" fontId="2" fillId="0" borderId="0" xfId="0" applyFont="1" applyBorder="1" applyAlignment="1">
      <alignment vertical="center"/>
    </xf>
    <xf numFmtId="49" fontId="2" fillId="0" borderId="0" xfId="59" applyNumberFormat="1" applyFont="1" applyFill="1" applyBorder="1" applyAlignment="1">
      <alignment/>
      <protection/>
    </xf>
    <xf numFmtId="0" fontId="55" fillId="0" borderId="0" xfId="55" applyFont="1" applyBorder="1" applyAlignment="1">
      <alignment horizontal="left" vertical="center"/>
    </xf>
    <xf numFmtId="0" fontId="57" fillId="0" borderId="0" xfId="55" applyFont="1" applyAlignment="1">
      <alignment/>
    </xf>
    <xf numFmtId="0" fontId="57" fillId="0" borderId="0" xfId="0" applyFont="1" applyAlignment="1">
      <alignment/>
    </xf>
    <xf numFmtId="0" fontId="55" fillId="0" borderId="0" xfId="55" applyFont="1" applyBorder="1" applyAlignment="1">
      <alignment horizontal="left" vertical="center"/>
    </xf>
    <xf numFmtId="0" fontId="2" fillId="0" borderId="0" xfId="0" applyFont="1" applyBorder="1" applyAlignment="1">
      <alignment vertical="center" wrapText="1"/>
    </xf>
    <xf numFmtId="0" fontId="0" fillId="0" borderId="0" xfId="0" applyAlignment="1">
      <alignment vertical="center" wrapText="1"/>
    </xf>
    <xf numFmtId="0" fontId="4" fillId="0" borderId="10" xfId="0" applyFont="1" applyBorder="1" applyAlignment="1">
      <alignment vertical="center"/>
    </xf>
    <xf numFmtId="0" fontId="0" fillId="0" borderId="10" xfId="0" applyBorder="1"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vertical="center"/>
    </xf>
    <xf numFmtId="0" fontId="0" fillId="0" borderId="0" xfId="0" applyAlignment="1">
      <alignment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10" xfId="62" applyFont="1" applyFill="1" applyBorder="1" applyAlignment="1">
      <alignment horizontal="center"/>
      <protection/>
    </xf>
    <xf numFmtId="0" fontId="2" fillId="0" borderId="0" xfId="62" applyFont="1" applyFill="1" applyBorder="1" applyAlignment="1">
      <alignment/>
      <protection/>
    </xf>
    <xf numFmtId="0" fontId="6" fillId="0" borderId="0" xfId="60" applyFill="1" applyAlignment="1">
      <alignment/>
      <protection/>
    </xf>
    <xf numFmtId="0" fontId="2" fillId="0" borderId="0" xfId="60" applyFont="1" applyFill="1" applyBorder="1" applyAlignment="1">
      <alignment vertical="center" wrapText="1"/>
      <protection/>
    </xf>
    <xf numFmtId="0" fontId="6" fillId="0" borderId="0" xfId="60" applyFill="1" applyAlignment="1">
      <alignment vertical="center" wrapText="1"/>
      <protection/>
    </xf>
    <xf numFmtId="0" fontId="2" fillId="0" borderId="0" xfId="59" applyFont="1" applyFill="1" applyBorder="1" applyAlignment="1">
      <alignment/>
      <protection/>
    </xf>
    <xf numFmtId="0" fontId="4" fillId="0" borderId="10" xfId="62" applyFont="1" applyFill="1" applyBorder="1" applyAlignment="1">
      <alignment horizontal="left"/>
      <protection/>
    </xf>
    <xf numFmtId="0" fontId="2" fillId="0" borderId="0" xfId="62" applyFont="1" applyFill="1" applyAlignment="1">
      <alignment/>
      <protection/>
    </xf>
    <xf numFmtId="0" fontId="2" fillId="0" borderId="0" xfId="60" applyFont="1" applyFill="1" applyAlignment="1">
      <alignment/>
      <protection/>
    </xf>
    <xf numFmtId="0" fontId="2" fillId="0" borderId="0" xfId="0" applyFont="1" applyFill="1" applyBorder="1" applyAlignment="1">
      <alignment horizontal="left" vertical="center" wrapText="1"/>
    </xf>
    <xf numFmtId="0" fontId="2" fillId="0" borderId="0" xfId="63" applyFont="1" applyFill="1" applyBorder="1" applyAlignment="1" applyProtection="1">
      <alignment horizontal="left"/>
      <protection/>
    </xf>
    <xf numFmtId="0" fontId="2" fillId="0" borderId="10" xfId="63" applyNumberFormat="1" applyFont="1" applyFill="1" applyBorder="1" applyAlignment="1" applyProtection="1">
      <alignment horizontal="center"/>
      <protection/>
    </xf>
    <xf numFmtId="0" fontId="2" fillId="0" borderId="10" xfId="59" applyFont="1" applyFill="1" applyBorder="1" applyAlignment="1">
      <alignment horizontal="center"/>
      <protection/>
    </xf>
    <xf numFmtId="169" fontId="2" fillId="0" borderId="0" xfId="63" applyNumberFormat="1" applyFont="1" applyFill="1" applyBorder="1" applyAlignment="1" applyProtection="1">
      <alignment/>
      <protection/>
    </xf>
    <xf numFmtId="0" fontId="2" fillId="0" borderId="0" xfId="59" applyFont="1" applyFill="1" applyAlignment="1">
      <alignment/>
      <protection/>
    </xf>
    <xf numFmtId="0" fontId="4" fillId="0" borderId="10" xfId="59" applyFont="1" applyFill="1" applyBorder="1" applyAlignment="1">
      <alignment horizontal="left" vertical="center"/>
      <protection/>
    </xf>
    <xf numFmtId="49" fontId="2" fillId="0" borderId="10" xfId="59" applyNumberFormat="1" applyFont="1" applyFill="1" applyBorder="1" applyAlignment="1">
      <alignment horizontal="center"/>
      <protection/>
    </xf>
    <xf numFmtId="49" fontId="2" fillId="0" borderId="13" xfId="59" applyNumberFormat="1" applyFont="1" applyFill="1" applyBorder="1" applyAlignment="1">
      <alignment horizontal="center"/>
      <protection/>
    </xf>
    <xf numFmtId="49" fontId="55" fillId="0" borderId="13" xfId="0" applyNumberFormat="1" applyFont="1" applyBorder="1" applyAlignment="1">
      <alignment horizontal="center"/>
    </xf>
    <xf numFmtId="0" fontId="2" fillId="0" borderId="0" xfId="59" applyFont="1" applyFill="1" applyBorder="1" applyAlignment="1">
      <alignment horizontal="left" vertical="center"/>
      <protection/>
    </xf>
    <xf numFmtId="0" fontId="2" fillId="0" borderId="0" xfId="59" applyFont="1" applyFill="1" applyBorder="1" applyAlignment="1">
      <alignment horizontal="left" vertical="center" wrapText="1"/>
      <protection/>
    </xf>
    <xf numFmtId="0" fontId="55" fillId="0" borderId="0" xfId="0" applyFont="1" applyAlignment="1">
      <alignment horizontal="left" vertical="center" wrapText="1"/>
    </xf>
    <xf numFmtId="49" fontId="2" fillId="0" borderId="10" xfId="59" applyNumberFormat="1" applyFont="1" applyFill="1" applyBorder="1" applyAlignment="1">
      <alignment horizontal="center" vertical="center"/>
      <protection/>
    </xf>
    <xf numFmtId="49" fontId="55" fillId="0" borderId="10" xfId="0" applyNumberFormat="1" applyFont="1" applyBorder="1" applyAlignment="1">
      <alignment horizontal="center" vertical="center"/>
    </xf>
    <xf numFmtId="0" fontId="4" fillId="0" borderId="13" xfId="59" applyFont="1" applyFill="1" applyBorder="1" applyAlignment="1">
      <alignment horizontal="center"/>
      <protection/>
    </xf>
    <xf numFmtId="0" fontId="12" fillId="0" borderId="13" xfId="0" applyFont="1" applyBorder="1" applyAlignment="1">
      <alignment horizontal="center"/>
    </xf>
    <xf numFmtId="1" fontId="4" fillId="0" borderId="0" xfId="59" applyNumberFormat="1" applyFont="1" applyFill="1" applyAlignment="1">
      <alignment horizontal="center" vertical="center"/>
      <protection/>
    </xf>
    <xf numFmtId="0" fontId="4" fillId="0" borderId="0" xfId="0" applyFont="1" applyFill="1" applyAlignment="1">
      <alignment horizontal="center" vertical="center"/>
    </xf>
    <xf numFmtId="0" fontId="2" fillId="0" borderId="0" xfId="59" applyFont="1" applyFill="1" applyBorder="1" applyAlignment="1">
      <alignment vertical="center"/>
      <protection/>
    </xf>
    <xf numFmtId="0" fontId="2" fillId="0" borderId="0" xfId="59" applyFont="1" applyFill="1" applyAlignment="1">
      <alignment vertical="center"/>
      <protection/>
    </xf>
    <xf numFmtId="0" fontId="55" fillId="0" borderId="0" xfId="0" applyFont="1" applyAlignment="1">
      <alignment vertical="center"/>
    </xf>
    <xf numFmtId="0" fontId="55" fillId="0" borderId="0" xfId="0" applyFont="1" applyAlignment="1">
      <alignment horizontal="lef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SI.ATRtable" xfId="62"/>
    <cellStyle name="Normal_summary.tables" xfId="63"/>
    <cellStyle name="Note" xfId="64"/>
    <cellStyle name="Output" xfId="65"/>
    <cellStyle name="Percent" xfId="66"/>
    <cellStyle name="Percent 2" xfId="67"/>
    <cellStyle name="Title" xfId="68"/>
    <cellStyle name="Total" xfId="69"/>
    <cellStyle name="Warning Text"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907" TargetMode="External" /></Relationships>
</file>

<file path=xl/worksheets/sheet1.xml><?xml version="1.0" encoding="utf-8"?>
<worksheet xmlns="http://schemas.openxmlformats.org/spreadsheetml/2006/main" xmlns:r="http://schemas.openxmlformats.org/officeDocument/2006/relationships">
  <dimension ref="A1:Q16"/>
  <sheetViews>
    <sheetView tabSelected="1" zoomScalePageLayoutView="0" workbookViewId="0" topLeftCell="A1">
      <selection activeCell="A1" sqref="A1:Q1"/>
    </sheetView>
  </sheetViews>
  <sheetFormatPr defaultColWidth="9.140625" defaultRowHeight="15"/>
  <cols>
    <col min="1" max="1" width="2.7109375" style="0" customWidth="1"/>
  </cols>
  <sheetData>
    <row r="1" spans="1:17" ht="15">
      <c r="A1" s="184" t="s">
        <v>83</v>
      </c>
      <c r="B1" s="184"/>
      <c r="C1" s="184"/>
      <c r="D1" s="184"/>
      <c r="E1" s="184"/>
      <c r="F1" s="184"/>
      <c r="G1" s="184"/>
      <c r="H1" s="184"/>
      <c r="I1" s="184"/>
      <c r="J1" s="184"/>
      <c r="K1" s="184"/>
      <c r="L1" s="184"/>
      <c r="M1" s="184"/>
      <c r="N1" s="184"/>
      <c r="O1" s="184"/>
      <c r="P1" s="184"/>
      <c r="Q1" s="184"/>
    </row>
    <row r="4" ht="15">
      <c r="A4" s="175" t="s">
        <v>73</v>
      </c>
    </row>
    <row r="5" ht="15">
      <c r="A5" s="176"/>
    </row>
    <row r="6" spans="1:2" ht="15">
      <c r="A6" s="177" t="s">
        <v>74</v>
      </c>
      <c r="B6" s="182" t="s">
        <v>64</v>
      </c>
    </row>
    <row r="7" spans="1:2" ht="7.5" customHeight="1">
      <c r="A7" s="177"/>
      <c r="B7" s="183"/>
    </row>
    <row r="8" spans="1:2" ht="15">
      <c r="A8" s="178" t="s">
        <v>75</v>
      </c>
      <c r="B8" s="182" t="s">
        <v>65</v>
      </c>
    </row>
    <row r="9" spans="1:2" ht="7.5" customHeight="1">
      <c r="A9" s="178"/>
      <c r="B9" s="183"/>
    </row>
    <row r="10" spans="1:2" ht="15">
      <c r="A10" s="178" t="s">
        <v>76</v>
      </c>
      <c r="B10" s="182" t="s">
        <v>66</v>
      </c>
    </row>
    <row r="11" spans="1:2" ht="7.5" customHeight="1">
      <c r="A11" s="178"/>
      <c r="B11" s="183"/>
    </row>
    <row r="12" spans="1:2" ht="15">
      <c r="A12" s="178" t="s">
        <v>77</v>
      </c>
      <c r="B12" s="182" t="s">
        <v>68</v>
      </c>
    </row>
    <row r="13" spans="1:2" ht="7.5" customHeight="1">
      <c r="A13" s="178"/>
      <c r="B13" s="183"/>
    </row>
    <row r="14" spans="1:2" ht="15" customHeight="1">
      <c r="A14" s="178" t="s">
        <v>78</v>
      </c>
      <c r="B14" s="182" t="s">
        <v>67</v>
      </c>
    </row>
    <row r="15" spans="1:2" ht="7.5" customHeight="1">
      <c r="A15" s="178"/>
      <c r="B15" s="183"/>
    </row>
    <row r="16" spans="1:2" ht="15">
      <c r="A16" s="178" t="s">
        <v>79</v>
      </c>
      <c r="B16" s="182" t="s">
        <v>63</v>
      </c>
    </row>
  </sheetData>
  <sheetProtection/>
  <mergeCells count="1">
    <mergeCell ref="A1:Q1"/>
  </mergeCells>
  <hyperlinks>
    <hyperlink ref="A1:Q1" r:id="rId1" display="This file presents data that supplements information in Chapter 1 of CBO's February 2013 report The Budget and Economic Outlook, Fiscal Years 2013 to 2023."/>
    <hyperlink ref="B6" location="'1. Individual income tax'!A1" display="Individual Income Tax Receipts and the Individual Income Tax Base Projected in CBO's February 2013 Baseline"/>
    <hyperlink ref="B8" location="'2. Social insurance tax'!A1" display="Social Insurance Tax Receipts and the Social Insurance Tax Base Projected in CBO's February 2013 Baseline"/>
    <hyperlink ref="B10" location="'3. Social insurance tax, source'!A1" display="Social Insurance Tax Revenues by Source Projected in CBO's February 2013 Baseline"/>
    <hyperlink ref="B12" location="'4. Corporate Income Tax'!A1" display="Corporate Income Tax Receipts and Domestic Economic Profits in CBO's February 2013 Baseline"/>
    <hyperlink ref="B14" location="'5. Other Sources of Revenues'!A1" display="Other Sources of Revenues Projected in CBO's February 2013 Baseline"/>
    <hyperlink ref="B16" location="'6. Capital Gains '!A1" display="Actual and Projected Capital Gains Realizations and Tax Receipts in CBO's February 2013 Baseline"/>
  </hyperlinks>
  <printOptions/>
  <pageMargins left="0.7" right="0.7" top="0.75" bottom="0.75" header="0.3" footer="0.3"/>
  <pageSetup orientation="portrait" r:id="rId2"/>
  <ignoredErrors>
    <ignoredError sqref="A6:A16" numberStoredAsText="1"/>
  </ignoredErrors>
</worksheet>
</file>

<file path=xl/worksheets/sheet2.xml><?xml version="1.0" encoding="utf-8"?>
<worksheet xmlns="http://schemas.openxmlformats.org/spreadsheetml/2006/main" xmlns:r="http://schemas.openxmlformats.org/officeDocument/2006/relationships">
  <dimension ref="A1:W46"/>
  <sheetViews>
    <sheetView zoomScalePageLayoutView="0" workbookViewId="0" topLeftCell="A1">
      <selection activeCell="A1" sqref="A1:Q1"/>
    </sheetView>
  </sheetViews>
  <sheetFormatPr defaultColWidth="9.140625" defaultRowHeight="15"/>
  <cols>
    <col min="1" max="2" width="2.28125" style="1" customWidth="1"/>
    <col min="3" max="3" width="32.28125" style="1" customWidth="1"/>
    <col min="4" max="17" width="8.7109375" style="1" customWidth="1"/>
    <col min="18" max="18" width="12.00390625" style="1" customWidth="1"/>
    <col min="19" max="19" width="9.8515625" style="1" customWidth="1"/>
    <col min="20" max="16384" width="9.140625" style="1" customWidth="1"/>
  </cols>
  <sheetData>
    <row r="1" spans="1:17" ht="15" customHeight="1">
      <c r="A1" s="184" t="s">
        <v>83</v>
      </c>
      <c r="B1" s="184"/>
      <c r="C1" s="184"/>
      <c r="D1" s="184"/>
      <c r="E1" s="184"/>
      <c r="F1" s="184"/>
      <c r="G1" s="184"/>
      <c r="H1" s="184"/>
      <c r="I1" s="184"/>
      <c r="J1" s="184"/>
      <c r="K1" s="184"/>
      <c r="L1" s="184"/>
      <c r="M1" s="184"/>
      <c r="N1" s="184"/>
      <c r="O1" s="184"/>
      <c r="P1" s="184"/>
      <c r="Q1" s="184"/>
    </row>
    <row r="2" spans="1:17" s="179" customFormat="1" ht="15" customHeight="1">
      <c r="A2" s="181"/>
      <c r="B2" s="181"/>
      <c r="C2" s="181"/>
      <c r="D2" s="181"/>
      <c r="E2" s="181"/>
      <c r="F2" s="181"/>
      <c r="G2" s="181"/>
      <c r="H2" s="181"/>
      <c r="I2" s="181"/>
      <c r="J2" s="181"/>
      <c r="K2" s="181"/>
      <c r="L2" s="181"/>
      <c r="M2" s="181"/>
      <c r="N2" s="181"/>
      <c r="O2" s="181"/>
      <c r="P2" s="181"/>
      <c r="Q2" s="181"/>
    </row>
    <row r="4" spans="1:17" s="2" customFormat="1" ht="15" customHeight="1">
      <c r="A4" s="187" t="s">
        <v>64</v>
      </c>
      <c r="B4" s="188"/>
      <c r="C4" s="188"/>
      <c r="D4" s="188"/>
      <c r="E4" s="188"/>
      <c r="F4" s="188"/>
      <c r="G4" s="188"/>
      <c r="H4" s="188"/>
      <c r="I4" s="188"/>
      <c r="J4" s="188"/>
      <c r="K4" s="188"/>
      <c r="L4" s="188"/>
      <c r="M4" s="188"/>
      <c r="N4" s="188"/>
      <c r="O4" s="188"/>
      <c r="P4" s="188"/>
      <c r="Q4" s="188"/>
    </row>
    <row r="5" s="140" customFormat="1" ht="15" customHeight="1"/>
    <row r="6" spans="16:23" ht="15" customHeight="1">
      <c r="P6" s="189" t="s">
        <v>0</v>
      </c>
      <c r="Q6" s="190"/>
      <c r="S6" s="42"/>
      <c r="T6" s="42"/>
      <c r="U6" s="42"/>
      <c r="V6" s="42"/>
      <c r="W6" s="42"/>
    </row>
    <row r="7" spans="2:23" ht="15" customHeight="1">
      <c r="B7" s="4"/>
      <c r="D7" s="5" t="s">
        <v>1</v>
      </c>
      <c r="E7" s="5"/>
      <c r="F7" s="5"/>
      <c r="G7" s="5"/>
      <c r="H7" s="5"/>
      <c r="I7" s="5"/>
      <c r="J7" s="5"/>
      <c r="K7" s="5"/>
      <c r="L7" s="5"/>
      <c r="M7" s="5"/>
      <c r="N7" s="5"/>
      <c r="O7" s="5"/>
      <c r="P7" s="5" t="s">
        <v>2</v>
      </c>
      <c r="Q7" s="5" t="s">
        <v>2</v>
      </c>
      <c r="S7" s="9"/>
      <c r="T7" s="9"/>
      <c r="U7" s="42"/>
      <c r="V7" s="42"/>
      <c r="W7" s="42"/>
    </row>
    <row r="8" spans="1:23" ht="15" customHeight="1">
      <c r="A8" s="3"/>
      <c r="B8" s="6"/>
      <c r="C8" s="6"/>
      <c r="D8" s="7">
        <v>2012</v>
      </c>
      <c r="E8" s="7">
        <v>2013</v>
      </c>
      <c r="F8" s="7">
        <v>2014</v>
      </c>
      <c r="G8" s="7">
        <v>2015</v>
      </c>
      <c r="H8" s="7">
        <v>2016</v>
      </c>
      <c r="I8" s="7">
        <v>2017</v>
      </c>
      <c r="J8" s="7">
        <v>2018</v>
      </c>
      <c r="K8" s="7">
        <v>2019</v>
      </c>
      <c r="L8" s="7">
        <v>2020</v>
      </c>
      <c r="M8" s="7">
        <v>2021</v>
      </c>
      <c r="N8" s="7">
        <v>2022</v>
      </c>
      <c r="O8" s="7">
        <v>2023</v>
      </c>
      <c r="P8" s="7">
        <v>2018</v>
      </c>
      <c r="Q8" s="7">
        <v>2023</v>
      </c>
      <c r="S8" s="9"/>
      <c r="T8" s="9"/>
      <c r="U8" s="42"/>
      <c r="V8" s="42"/>
      <c r="W8" s="42"/>
    </row>
    <row r="9" spans="1:23" ht="15" customHeight="1">
      <c r="A9" s="1" t="s">
        <v>3</v>
      </c>
      <c r="S9" s="9"/>
      <c r="T9" s="9"/>
      <c r="U9" s="42"/>
      <c r="V9" s="42"/>
      <c r="W9" s="42"/>
    </row>
    <row r="10" spans="2:20" ht="15" customHeight="1">
      <c r="B10" s="1" t="s">
        <v>4</v>
      </c>
      <c r="D10" s="8">
        <v>1132.206</v>
      </c>
      <c r="E10" s="8">
        <v>1263.5917773861252</v>
      </c>
      <c r="F10" s="8">
        <v>1354.6774681720772</v>
      </c>
      <c r="G10" s="8">
        <v>1539.5190301377409</v>
      </c>
      <c r="H10" s="8">
        <v>1674.1167139101155</v>
      </c>
      <c r="I10" s="8">
        <v>1810.241443756817</v>
      </c>
      <c r="J10" s="8">
        <v>1929.126527628764</v>
      </c>
      <c r="K10" s="8">
        <v>2039.5384129158942</v>
      </c>
      <c r="L10" s="8">
        <v>2157.770591656172</v>
      </c>
      <c r="M10" s="8">
        <v>2281.546453966058</v>
      </c>
      <c r="N10" s="8">
        <v>2411.8731126251473</v>
      </c>
      <c r="O10" s="8">
        <v>2548.2766480683426</v>
      </c>
      <c r="P10" s="8">
        <v>8307.681183605513</v>
      </c>
      <c r="Q10" s="8">
        <v>19746.686402837127</v>
      </c>
      <c r="S10" s="9"/>
      <c r="T10" s="9"/>
    </row>
    <row r="11" spans="2:23" ht="15" customHeight="1">
      <c r="B11" s="1" t="s">
        <v>5</v>
      </c>
      <c r="D11" s="9">
        <v>7.281547497503854</v>
      </c>
      <c r="E11" s="9">
        <v>7.880751266916502</v>
      </c>
      <c r="F11" s="9">
        <v>8.137941014247355</v>
      </c>
      <c r="G11" s="9">
        <v>8.731250828453266</v>
      </c>
      <c r="H11" s="9">
        <v>8.908901729319261</v>
      </c>
      <c r="I11" s="9">
        <v>9.069815078143781</v>
      </c>
      <c r="J11" s="9">
        <v>9.211377227252973</v>
      </c>
      <c r="K11" s="9">
        <v>9.317224802610665</v>
      </c>
      <c r="L11" s="9">
        <v>9.441455729965664</v>
      </c>
      <c r="M11" s="9">
        <v>9.569539720241085</v>
      </c>
      <c r="N11" s="9">
        <v>9.702427595546574</v>
      </c>
      <c r="O11" s="9">
        <v>9.835223464374074</v>
      </c>
      <c r="P11" s="9">
        <v>8.840585958822457</v>
      </c>
      <c r="Q11" s="9">
        <v>9.256570395034</v>
      </c>
      <c r="S11" s="9"/>
      <c r="T11" s="9"/>
      <c r="V11" s="9"/>
      <c r="W11" s="9"/>
    </row>
    <row r="12" spans="2:23" ht="15" customHeight="1">
      <c r="B12" s="1" t="s">
        <v>6</v>
      </c>
      <c r="D12" s="9">
        <v>3.731929236911924</v>
      </c>
      <c r="E12" s="9">
        <v>11.6044056811327</v>
      </c>
      <c r="F12" s="9">
        <v>7.20847447855133</v>
      </c>
      <c r="G12" s="9">
        <v>13.64469154529293</v>
      </c>
      <c r="H12" s="9">
        <v>8.742839882942665</v>
      </c>
      <c r="I12" s="9">
        <v>8.13113737624449</v>
      </c>
      <c r="J12" s="9">
        <v>6.567360629266306</v>
      </c>
      <c r="K12" s="9">
        <v>5.723413353443729</v>
      </c>
      <c r="L12" s="9">
        <v>5.797006714438058</v>
      </c>
      <c r="M12" s="9">
        <v>5.736284607293807</v>
      </c>
      <c r="N12" s="9">
        <v>5.712207105515654</v>
      </c>
      <c r="O12" s="9">
        <v>5.65550213770285</v>
      </c>
      <c r="P12" s="10">
        <v>8.830540078547134</v>
      </c>
      <c r="Q12" s="10">
        <v>7.26646741641781</v>
      </c>
      <c r="S12" s="9"/>
      <c r="T12" s="9"/>
      <c r="V12" s="9"/>
      <c r="W12" s="9"/>
    </row>
    <row r="13" spans="4:20" ht="7.5" customHeight="1">
      <c r="D13" s="11"/>
      <c r="E13" s="11"/>
      <c r="F13" s="11"/>
      <c r="G13" s="11"/>
      <c r="H13" s="11"/>
      <c r="I13" s="11"/>
      <c r="J13" s="11"/>
      <c r="K13" s="11"/>
      <c r="L13" s="11"/>
      <c r="M13" s="11"/>
      <c r="N13" s="11"/>
      <c r="O13" s="11"/>
      <c r="P13" s="10"/>
      <c r="Q13" s="10"/>
      <c r="S13" s="9"/>
      <c r="T13" s="9"/>
    </row>
    <row r="14" spans="1:20" ht="15" customHeight="1">
      <c r="A14" s="1" t="s">
        <v>7</v>
      </c>
      <c r="S14" s="9"/>
      <c r="T14" s="9"/>
    </row>
    <row r="15" spans="2:20" ht="15" customHeight="1">
      <c r="B15" s="1" t="s">
        <v>4</v>
      </c>
      <c r="D15" s="12">
        <v>10155.775</v>
      </c>
      <c r="E15" s="12">
        <v>10488.33</v>
      </c>
      <c r="F15" s="12">
        <v>10905.37</v>
      </c>
      <c r="G15" s="12">
        <v>11571.84</v>
      </c>
      <c r="H15" s="12">
        <v>12403.215</v>
      </c>
      <c r="I15" s="12">
        <v>13328.6075</v>
      </c>
      <c r="J15" s="12">
        <v>14197.2225</v>
      </c>
      <c r="K15" s="12">
        <v>14935.5825</v>
      </c>
      <c r="L15" s="12">
        <v>15674.7</v>
      </c>
      <c r="M15" s="12">
        <v>16419.1075</v>
      </c>
      <c r="N15" s="12">
        <v>17180.565000000002</v>
      </c>
      <c r="O15" s="12">
        <v>17961.1475</v>
      </c>
      <c r="P15" s="8">
        <v>62406.255000000005</v>
      </c>
      <c r="Q15" s="8">
        <v>144577.3575</v>
      </c>
      <c r="S15" s="9"/>
      <c r="T15" s="9"/>
    </row>
    <row r="16" spans="1:23" ht="15" customHeight="1">
      <c r="A16" s="1" t="s">
        <v>8</v>
      </c>
      <c r="B16" s="1" t="s">
        <v>5</v>
      </c>
      <c r="D16" s="9">
        <v>65.31475547423543</v>
      </c>
      <c r="E16" s="9">
        <v>65.41346771527824</v>
      </c>
      <c r="F16" s="9">
        <v>65.5117250294958</v>
      </c>
      <c r="G16" s="9">
        <v>65.62870325655467</v>
      </c>
      <c r="H16" s="9">
        <v>66.0043727205458</v>
      </c>
      <c r="I16" s="9">
        <v>66.78004511004892</v>
      </c>
      <c r="J16" s="9">
        <v>67.79025126334777</v>
      </c>
      <c r="K16" s="9">
        <v>68.23023230608621</v>
      </c>
      <c r="L16" s="9">
        <v>68.58559788642927</v>
      </c>
      <c r="M16" s="9">
        <v>68.86701829762339</v>
      </c>
      <c r="N16" s="9">
        <v>69.1135810961665</v>
      </c>
      <c r="O16" s="9">
        <v>69.32210420441999</v>
      </c>
      <c r="P16" s="9">
        <v>66.40936857139407</v>
      </c>
      <c r="Q16" s="9">
        <v>67.7729143981578</v>
      </c>
      <c r="S16" s="9"/>
      <c r="T16" s="9"/>
      <c r="V16" s="9"/>
      <c r="W16" s="9"/>
    </row>
    <row r="17" spans="2:23" ht="15" customHeight="1">
      <c r="B17" s="1" t="s">
        <v>6</v>
      </c>
      <c r="D17" s="9">
        <v>3.414558396000178</v>
      </c>
      <c r="E17" s="9">
        <v>3.274540840063911</v>
      </c>
      <c r="F17" s="9">
        <v>3.9762288181245387</v>
      </c>
      <c r="G17" s="9">
        <v>6.111392827570272</v>
      </c>
      <c r="H17" s="9">
        <v>7.184466774514675</v>
      </c>
      <c r="I17" s="9">
        <v>7.460908320947435</v>
      </c>
      <c r="J17" s="9">
        <v>6.516922341662479</v>
      </c>
      <c r="K17" s="9">
        <v>5.200735566410963</v>
      </c>
      <c r="L17" s="9">
        <v>4.948702201604793</v>
      </c>
      <c r="M17" s="9">
        <v>4.749102056179688</v>
      </c>
      <c r="N17" s="9">
        <v>4.637630273143678</v>
      </c>
      <c r="O17" s="9">
        <v>4.543404131354212</v>
      </c>
      <c r="P17" s="10">
        <v>6.242775825821334</v>
      </c>
      <c r="Q17" s="10">
        <v>5.526801174249996</v>
      </c>
      <c r="S17" s="9"/>
      <c r="T17" s="9"/>
      <c r="V17" s="9"/>
      <c r="W17" s="9"/>
    </row>
    <row r="18" spans="4:20" ht="7.5" customHeight="1">
      <c r="D18" s="9"/>
      <c r="E18" s="9"/>
      <c r="F18" s="9"/>
      <c r="G18" s="9"/>
      <c r="H18" s="9"/>
      <c r="I18" s="9"/>
      <c r="J18" s="9"/>
      <c r="K18" s="9"/>
      <c r="L18" s="9"/>
      <c r="M18" s="9"/>
      <c r="N18" s="9"/>
      <c r="O18" s="9"/>
      <c r="P18" s="5"/>
      <c r="Q18" s="5"/>
      <c r="S18" s="9"/>
      <c r="T18" s="9"/>
    </row>
    <row r="19" spans="1:20" ht="15" customHeight="1">
      <c r="A19" s="1" t="s">
        <v>9</v>
      </c>
      <c r="S19" s="9"/>
      <c r="T19" s="9"/>
    </row>
    <row r="20" spans="1:23" ht="15" customHeight="1">
      <c r="A20" s="13" t="s">
        <v>10</v>
      </c>
      <c r="B20" s="14"/>
      <c r="C20" s="14"/>
      <c r="D20" s="15">
        <v>11.148395863437305</v>
      </c>
      <c r="E20" s="15">
        <v>12.047597447697823</v>
      </c>
      <c r="F20" s="15">
        <v>12.422113767548254</v>
      </c>
      <c r="G20" s="15">
        <v>13.304012414082298</v>
      </c>
      <c r="H20" s="15">
        <v>13.497441702898124</v>
      </c>
      <c r="I20" s="15">
        <v>13.581624665268425</v>
      </c>
      <c r="J20" s="15">
        <v>13.588055886485995</v>
      </c>
      <c r="K20" s="15">
        <v>13.65556658346532</v>
      </c>
      <c r="L20" s="15">
        <v>13.765945068525534</v>
      </c>
      <c r="M20" s="15">
        <v>13.895678884897112</v>
      </c>
      <c r="N20" s="15">
        <v>14.038380650608099</v>
      </c>
      <c r="O20" s="15">
        <v>14.187716280757357</v>
      </c>
      <c r="P20" s="15">
        <v>13.312257214610156</v>
      </c>
      <c r="Q20" s="15">
        <v>13.658215051300218</v>
      </c>
      <c r="S20" s="9"/>
      <c r="T20" s="9"/>
      <c r="V20" s="9"/>
      <c r="W20" s="9"/>
    </row>
    <row r="21" spans="19:20" ht="14.25">
      <c r="S21" s="9"/>
      <c r="T21" s="9"/>
    </row>
    <row r="22" spans="1:20" ht="15" customHeight="1">
      <c r="A22" s="191" t="s">
        <v>11</v>
      </c>
      <c r="B22" s="192"/>
      <c r="C22" s="192"/>
      <c r="D22" s="192"/>
      <c r="E22" s="192"/>
      <c r="F22" s="192"/>
      <c r="G22" s="192"/>
      <c r="H22" s="192"/>
      <c r="I22" s="192"/>
      <c r="J22" s="192"/>
      <c r="K22" s="192"/>
      <c r="L22" s="192"/>
      <c r="M22" s="192"/>
      <c r="N22" s="192"/>
      <c r="O22" s="192"/>
      <c r="P22" s="192"/>
      <c r="Q22" s="192"/>
      <c r="S22" s="9"/>
      <c r="T22" s="9"/>
    </row>
    <row r="23" spans="19:20" ht="6" customHeight="1">
      <c r="S23" s="9"/>
      <c r="T23" s="9"/>
    </row>
    <row r="24" spans="1:20" ht="15" customHeight="1">
      <c r="A24" s="193" t="s">
        <v>12</v>
      </c>
      <c r="B24" s="194"/>
      <c r="C24" s="194"/>
      <c r="D24" s="194"/>
      <c r="E24" s="194"/>
      <c r="F24" s="194"/>
      <c r="G24" s="194"/>
      <c r="H24" s="194"/>
      <c r="I24" s="194"/>
      <c r="J24" s="194"/>
      <c r="K24" s="194"/>
      <c r="L24" s="194"/>
      <c r="M24" s="194"/>
      <c r="N24" s="194"/>
      <c r="O24" s="194"/>
      <c r="P24" s="194"/>
      <c r="Q24" s="194"/>
      <c r="S24" s="9"/>
      <c r="T24" s="9"/>
    </row>
    <row r="25" spans="1:20" ht="15" customHeight="1">
      <c r="A25" s="194"/>
      <c r="B25" s="194"/>
      <c r="C25" s="194"/>
      <c r="D25" s="194"/>
      <c r="E25" s="194"/>
      <c r="F25" s="194"/>
      <c r="G25" s="194"/>
      <c r="H25" s="194"/>
      <c r="I25" s="194"/>
      <c r="J25" s="194"/>
      <c r="K25" s="194"/>
      <c r="L25" s="194"/>
      <c r="M25" s="194"/>
      <c r="N25" s="194"/>
      <c r="O25" s="194"/>
      <c r="P25" s="194"/>
      <c r="Q25" s="194"/>
      <c r="S25" s="9"/>
      <c r="T25" s="9"/>
    </row>
    <row r="26" spans="1:20" ht="6" customHeight="1">
      <c r="A26" s="16"/>
      <c r="B26" s="16"/>
      <c r="C26" s="16"/>
      <c r="D26" s="16"/>
      <c r="E26" s="16"/>
      <c r="F26" s="16"/>
      <c r="G26" s="16"/>
      <c r="H26" s="16"/>
      <c r="I26" s="16"/>
      <c r="J26" s="16"/>
      <c r="K26" s="16"/>
      <c r="L26" s="16"/>
      <c r="M26" s="16"/>
      <c r="N26" s="16"/>
      <c r="O26" s="16"/>
      <c r="P26" s="16"/>
      <c r="Q26" s="16"/>
      <c r="S26" s="9"/>
      <c r="T26" s="9"/>
    </row>
    <row r="27" spans="1:20" ht="15" customHeight="1">
      <c r="A27" s="191" t="s">
        <v>13</v>
      </c>
      <c r="B27" s="192"/>
      <c r="C27" s="192"/>
      <c r="D27" s="192"/>
      <c r="E27" s="192"/>
      <c r="F27" s="192"/>
      <c r="G27" s="192"/>
      <c r="H27" s="192"/>
      <c r="I27" s="192"/>
      <c r="J27" s="192"/>
      <c r="K27" s="192"/>
      <c r="L27" s="192"/>
      <c r="M27" s="192"/>
      <c r="N27" s="192"/>
      <c r="O27" s="192"/>
      <c r="P27" s="192"/>
      <c r="Q27" s="192"/>
      <c r="S27" s="9"/>
      <c r="T27" s="9"/>
    </row>
    <row r="28" spans="19:20" ht="6" customHeight="1">
      <c r="S28" s="9"/>
      <c r="T28" s="9"/>
    </row>
    <row r="29" spans="1:20" ht="15" customHeight="1">
      <c r="A29" s="185" t="s">
        <v>14</v>
      </c>
      <c r="B29" s="186"/>
      <c r="C29" s="186"/>
      <c r="D29" s="186"/>
      <c r="E29" s="186"/>
      <c r="F29" s="186"/>
      <c r="G29" s="186"/>
      <c r="H29" s="186"/>
      <c r="I29" s="186"/>
      <c r="J29" s="186"/>
      <c r="K29" s="186"/>
      <c r="L29" s="186"/>
      <c r="M29" s="186"/>
      <c r="N29" s="186"/>
      <c r="O29" s="186"/>
      <c r="P29" s="186"/>
      <c r="Q29" s="186"/>
      <c r="S29" s="9"/>
      <c r="T29" s="9"/>
    </row>
    <row r="30" spans="1:20" ht="15" customHeight="1">
      <c r="A30" s="186"/>
      <c r="B30" s="186"/>
      <c r="C30" s="186"/>
      <c r="D30" s="186"/>
      <c r="E30" s="186"/>
      <c r="F30" s="186"/>
      <c r="G30" s="186"/>
      <c r="H30" s="186"/>
      <c r="I30" s="186"/>
      <c r="J30" s="186"/>
      <c r="K30" s="186"/>
      <c r="L30" s="186"/>
      <c r="M30" s="186"/>
      <c r="N30" s="186"/>
      <c r="O30" s="186"/>
      <c r="P30" s="186"/>
      <c r="Q30" s="186"/>
      <c r="R30" s="17"/>
      <c r="S30" s="9"/>
      <c r="T30" s="9"/>
    </row>
    <row r="31" spans="1:20" ht="15" customHeight="1">
      <c r="A31" s="18"/>
      <c r="B31" s="18"/>
      <c r="C31" s="18"/>
      <c r="D31" s="18"/>
      <c r="E31" s="18"/>
      <c r="F31" s="18"/>
      <c r="G31" s="18"/>
      <c r="H31" s="18"/>
      <c r="I31" s="18"/>
      <c r="J31" s="18"/>
      <c r="K31" s="18"/>
      <c r="L31" s="18"/>
      <c r="M31" s="18"/>
      <c r="N31" s="18"/>
      <c r="O31" s="18"/>
      <c r="P31" s="18"/>
      <c r="Q31" s="18"/>
      <c r="S31" s="9"/>
      <c r="T31" s="9"/>
    </row>
    <row r="32" spans="14:19" ht="14.25">
      <c r="N32" s="9"/>
      <c r="O32" s="9"/>
      <c r="S32" s="9"/>
    </row>
    <row r="36" spans="1:12" ht="14.25">
      <c r="A36" s="9"/>
      <c r="B36" s="9"/>
      <c r="C36" s="9"/>
      <c r="D36" s="9"/>
      <c r="E36" s="9"/>
      <c r="F36" s="9"/>
      <c r="G36" s="9"/>
      <c r="H36" s="9"/>
      <c r="I36" s="9"/>
      <c r="J36" s="9"/>
      <c r="K36" s="8"/>
      <c r="L36" s="8"/>
    </row>
    <row r="37" spans="11:12" ht="14.25">
      <c r="K37" s="8"/>
      <c r="L37" s="8"/>
    </row>
    <row r="38" spans="11:12" ht="14.25">
      <c r="K38" s="8"/>
      <c r="L38" s="8"/>
    </row>
    <row r="42" ht="14.25">
      <c r="D42" s="19"/>
    </row>
    <row r="44" spans="5:16" ht="14.25">
      <c r="E44" s="20"/>
      <c r="F44" s="20"/>
      <c r="G44" s="20"/>
      <c r="H44" s="20"/>
      <c r="I44" s="20"/>
      <c r="J44" s="20"/>
      <c r="K44" s="20"/>
      <c r="L44" s="20"/>
      <c r="M44" s="20"/>
      <c r="N44" s="20"/>
      <c r="O44" s="20"/>
      <c r="P44" s="20"/>
    </row>
    <row r="45" spans="3:16" ht="14.25">
      <c r="C45" s="20"/>
      <c r="D45" s="20"/>
      <c r="E45" s="20"/>
      <c r="F45" s="20"/>
      <c r="G45" s="20"/>
      <c r="H45" s="20"/>
      <c r="I45" s="20"/>
      <c r="J45" s="20"/>
      <c r="K45" s="20"/>
      <c r="L45" s="20"/>
      <c r="M45" s="20"/>
      <c r="N45" s="20"/>
      <c r="O45" s="20"/>
      <c r="P45" s="20"/>
    </row>
    <row r="46" spans="5:15" ht="14.25">
      <c r="E46" s="21"/>
      <c r="O46" s="22"/>
    </row>
  </sheetData>
  <sheetProtection/>
  <mergeCells count="7">
    <mergeCell ref="A1:Q1"/>
    <mergeCell ref="A29:Q30"/>
    <mergeCell ref="A4:Q4"/>
    <mergeCell ref="P6:Q6"/>
    <mergeCell ref="A22:Q22"/>
    <mergeCell ref="A24:Q25"/>
    <mergeCell ref="A27:Q27"/>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Y43"/>
  <sheetViews>
    <sheetView zoomScalePageLayoutView="0" workbookViewId="0" topLeftCell="A1">
      <selection activeCell="A1" sqref="A1:Q1"/>
    </sheetView>
  </sheetViews>
  <sheetFormatPr defaultColWidth="9.140625" defaultRowHeight="15" customHeight="1"/>
  <cols>
    <col min="1" max="2" width="2.28125" style="77" customWidth="1"/>
    <col min="3" max="3" width="32.28125" style="77" customWidth="1"/>
    <col min="4" max="18" width="8.7109375" style="77" customWidth="1"/>
    <col min="19" max="16384" width="9.140625" style="77" customWidth="1"/>
  </cols>
  <sheetData>
    <row r="1" spans="1:25" ht="15" customHeight="1">
      <c r="A1" s="184" t="s">
        <v>83</v>
      </c>
      <c r="B1" s="184"/>
      <c r="C1" s="184"/>
      <c r="D1" s="184"/>
      <c r="E1" s="184"/>
      <c r="F1" s="184"/>
      <c r="G1" s="184"/>
      <c r="H1" s="184"/>
      <c r="I1" s="184"/>
      <c r="J1" s="184"/>
      <c r="K1" s="184"/>
      <c r="L1" s="184"/>
      <c r="M1" s="184"/>
      <c r="N1" s="184"/>
      <c r="O1" s="184"/>
      <c r="P1" s="184"/>
      <c r="Q1" s="184"/>
      <c r="R1" s="78"/>
      <c r="S1" s="78"/>
      <c r="T1" s="78"/>
      <c r="U1" s="78"/>
      <c r="V1" s="78"/>
      <c r="W1" s="78"/>
      <c r="X1" s="78"/>
      <c r="Y1" s="78"/>
    </row>
    <row r="2" spans="1:25" ht="15" customHeight="1">
      <c r="A2" s="179"/>
      <c r="B2" s="78"/>
      <c r="C2" s="78"/>
      <c r="D2" s="78"/>
      <c r="E2" s="78"/>
      <c r="F2" s="78"/>
      <c r="G2" s="78"/>
      <c r="H2" s="78"/>
      <c r="I2" s="78"/>
      <c r="J2" s="78"/>
      <c r="K2" s="78"/>
      <c r="L2" s="78"/>
      <c r="M2" s="78"/>
      <c r="N2" s="78"/>
      <c r="O2" s="78"/>
      <c r="P2" s="78"/>
      <c r="Q2" s="78"/>
      <c r="R2" s="78"/>
      <c r="S2" s="78"/>
      <c r="T2" s="78"/>
      <c r="U2" s="78"/>
      <c r="V2" s="78"/>
      <c r="W2" s="78"/>
      <c r="X2" s="78"/>
      <c r="Y2" s="78"/>
    </row>
    <row r="3" spans="1:25" s="99" customFormat="1" ht="15" customHeight="1">
      <c r="A3" s="86"/>
      <c r="B3" s="39"/>
      <c r="C3" s="39"/>
      <c r="D3" s="86"/>
      <c r="E3" s="86"/>
      <c r="F3" s="86"/>
      <c r="G3" s="86"/>
      <c r="H3" s="86"/>
      <c r="I3" s="86"/>
      <c r="J3" s="86"/>
      <c r="K3" s="86"/>
      <c r="L3" s="86"/>
      <c r="M3" s="86"/>
      <c r="N3" s="86"/>
      <c r="O3" s="86"/>
      <c r="P3" s="86"/>
      <c r="Q3" s="86"/>
      <c r="R3" s="86"/>
      <c r="S3" s="100"/>
      <c r="T3" s="100"/>
      <c r="U3" s="100"/>
      <c r="V3" s="100"/>
      <c r="W3" s="100"/>
      <c r="X3" s="100"/>
      <c r="Y3" s="100"/>
    </row>
    <row r="4" spans="1:25" s="97" customFormat="1" ht="15" customHeight="1">
      <c r="A4" s="201" t="s">
        <v>65</v>
      </c>
      <c r="B4" s="201"/>
      <c r="C4" s="201"/>
      <c r="D4" s="201"/>
      <c r="E4" s="201"/>
      <c r="F4" s="201"/>
      <c r="G4" s="201"/>
      <c r="H4" s="201"/>
      <c r="I4" s="201"/>
      <c r="J4" s="201"/>
      <c r="K4" s="201"/>
      <c r="L4" s="201"/>
      <c r="M4" s="201"/>
      <c r="N4" s="201"/>
      <c r="O4" s="201"/>
      <c r="P4" s="201"/>
      <c r="Q4" s="201"/>
      <c r="R4" s="141"/>
      <c r="S4" s="98"/>
      <c r="T4" s="98"/>
      <c r="U4" s="98"/>
      <c r="V4" s="98"/>
      <c r="W4" s="98"/>
      <c r="X4" s="98"/>
      <c r="Y4" s="98"/>
    </row>
    <row r="5" spans="1:25" ht="15" customHeight="1">
      <c r="A5" s="96"/>
      <c r="B5" s="96"/>
      <c r="C5" s="85"/>
      <c r="D5" s="85"/>
      <c r="E5" s="85"/>
      <c r="F5" s="85"/>
      <c r="G5" s="85"/>
      <c r="H5" s="85"/>
      <c r="I5" s="85"/>
      <c r="J5" s="85"/>
      <c r="K5" s="85"/>
      <c r="L5" s="85"/>
      <c r="M5" s="85"/>
      <c r="N5" s="85"/>
      <c r="O5" s="85"/>
      <c r="P5" s="85"/>
      <c r="Q5" s="85"/>
      <c r="R5" s="85"/>
      <c r="S5" s="78"/>
      <c r="T5" s="78"/>
      <c r="U5" s="78"/>
      <c r="V5" s="78"/>
      <c r="W5" s="78"/>
      <c r="X5" s="78"/>
      <c r="Y5" s="78"/>
    </row>
    <row r="6" spans="1:25" ht="15" customHeight="1">
      <c r="A6" s="85"/>
      <c r="B6" s="85"/>
      <c r="C6" s="85"/>
      <c r="D6" s="95"/>
      <c r="E6" s="95"/>
      <c r="F6" s="95"/>
      <c r="G6" s="95"/>
      <c r="H6" s="95"/>
      <c r="I6" s="95"/>
      <c r="J6" s="95"/>
      <c r="K6" s="95"/>
      <c r="L6" s="95"/>
      <c r="M6" s="95"/>
      <c r="N6" s="95"/>
      <c r="O6" s="95"/>
      <c r="P6" s="195" t="s">
        <v>0</v>
      </c>
      <c r="Q6" s="195"/>
      <c r="R6" s="78"/>
      <c r="S6" s="81"/>
      <c r="T6" s="81"/>
      <c r="U6" s="81"/>
      <c r="V6" s="81"/>
      <c r="W6" s="81"/>
      <c r="X6" s="81"/>
      <c r="Y6" s="78"/>
    </row>
    <row r="7" spans="1:25" ht="15" customHeight="1">
      <c r="A7" s="96"/>
      <c r="B7" s="96"/>
      <c r="C7" s="85"/>
      <c r="D7" s="95" t="s">
        <v>1</v>
      </c>
      <c r="E7" s="95"/>
      <c r="F7" s="95"/>
      <c r="G7" s="95"/>
      <c r="H7" s="95"/>
      <c r="I7" s="95"/>
      <c r="J7" s="95"/>
      <c r="K7" s="95"/>
      <c r="L7" s="95"/>
      <c r="M7" s="95"/>
      <c r="N7" s="95"/>
      <c r="O7" s="95"/>
      <c r="P7" s="95" t="s">
        <v>2</v>
      </c>
      <c r="Q7" s="95" t="s">
        <v>2</v>
      </c>
      <c r="R7" s="78"/>
      <c r="S7" s="81"/>
      <c r="T7" s="81"/>
      <c r="U7" s="81"/>
      <c r="V7" s="81"/>
      <c r="W7" s="81"/>
      <c r="X7" s="81"/>
      <c r="Y7" s="78"/>
    </row>
    <row r="8" spans="1:25" ht="15" customHeight="1">
      <c r="A8" s="94"/>
      <c r="B8" s="94"/>
      <c r="C8" s="94"/>
      <c r="D8" s="93">
        <v>2012</v>
      </c>
      <c r="E8" s="93">
        <v>2013</v>
      </c>
      <c r="F8" s="93">
        <v>2014</v>
      </c>
      <c r="G8" s="93">
        <v>2015</v>
      </c>
      <c r="H8" s="93">
        <v>2016</v>
      </c>
      <c r="I8" s="93">
        <v>2017</v>
      </c>
      <c r="J8" s="93">
        <v>2018</v>
      </c>
      <c r="K8" s="93">
        <v>2019</v>
      </c>
      <c r="L8" s="93">
        <v>2020</v>
      </c>
      <c r="M8" s="93">
        <v>2021</v>
      </c>
      <c r="N8" s="93">
        <v>2022</v>
      </c>
      <c r="O8" s="93">
        <v>2023</v>
      </c>
      <c r="P8" s="93">
        <v>2018</v>
      </c>
      <c r="Q8" s="93">
        <v>2023</v>
      </c>
      <c r="R8" s="78"/>
      <c r="S8" s="81"/>
      <c r="T8" s="81"/>
      <c r="U8" s="81"/>
      <c r="V8" s="81"/>
      <c r="W8" s="81"/>
      <c r="X8" s="81"/>
      <c r="Y8" s="78"/>
    </row>
    <row r="9" spans="1:25" ht="15" customHeight="1">
      <c r="A9" s="39" t="s">
        <v>32</v>
      </c>
      <c r="B9" s="39"/>
      <c r="C9" s="39"/>
      <c r="D9" s="86"/>
      <c r="E9" s="86"/>
      <c r="F9" s="86"/>
      <c r="G9" s="86"/>
      <c r="H9" s="86"/>
      <c r="I9" s="86"/>
      <c r="J9" s="86"/>
      <c r="K9" s="86"/>
      <c r="L9" s="86"/>
      <c r="M9" s="86"/>
      <c r="N9" s="86"/>
      <c r="O9" s="86"/>
      <c r="P9" s="86"/>
      <c r="Q9" s="86"/>
      <c r="R9" s="78"/>
      <c r="S9" s="81"/>
      <c r="T9" s="81"/>
      <c r="U9" s="81"/>
      <c r="V9" s="81"/>
      <c r="W9" s="81"/>
      <c r="X9" s="81"/>
      <c r="Y9" s="78"/>
    </row>
    <row r="10" spans="1:25" ht="15" customHeight="1">
      <c r="A10" s="39"/>
      <c r="B10" s="39" t="s">
        <v>4</v>
      </c>
      <c r="C10" s="39"/>
      <c r="D10" s="92">
        <v>845.313</v>
      </c>
      <c r="E10" s="92">
        <v>952.9166325329122</v>
      </c>
      <c r="F10" s="92">
        <v>1021.4589587692755</v>
      </c>
      <c r="G10" s="92">
        <v>1068.3924669018181</v>
      </c>
      <c r="H10" s="92">
        <v>1129.0876697186661</v>
      </c>
      <c r="I10" s="92">
        <v>1194.6233427858251</v>
      </c>
      <c r="J10" s="92">
        <v>1256.4787112093068</v>
      </c>
      <c r="K10" s="92">
        <v>1314.3466198589215</v>
      </c>
      <c r="L10" s="92">
        <v>1372.1145614872935</v>
      </c>
      <c r="M10" s="92">
        <v>1433.3096560664242</v>
      </c>
      <c r="N10" s="92">
        <v>1497.8697647055865</v>
      </c>
      <c r="O10" s="92">
        <v>1564.743430912891</v>
      </c>
      <c r="P10" s="79">
        <v>5670.0411493848915</v>
      </c>
      <c r="Q10" s="79">
        <v>12852.425182416007</v>
      </c>
      <c r="R10" s="78"/>
      <c r="S10" s="81"/>
      <c r="T10" s="81"/>
      <c r="U10" s="81"/>
      <c r="V10" s="81"/>
      <c r="W10" s="81"/>
      <c r="X10" s="81"/>
      <c r="Y10" s="78"/>
    </row>
    <row r="11" spans="1:25" ht="15" customHeight="1">
      <c r="A11" s="39"/>
      <c r="B11" s="39" t="s">
        <v>5</v>
      </c>
      <c r="C11" s="39"/>
      <c r="D11" s="80">
        <v>5.4364548145456535</v>
      </c>
      <c r="E11" s="80">
        <v>5.943136931956119</v>
      </c>
      <c r="F11" s="80">
        <v>6.136200645719298</v>
      </c>
      <c r="G11" s="80">
        <v>6.059296721337128</v>
      </c>
      <c r="H11" s="80">
        <v>6.008500488484909</v>
      </c>
      <c r="I11" s="80">
        <v>5.985396503029654</v>
      </c>
      <c r="J11" s="80">
        <v>5.999554317045202</v>
      </c>
      <c r="K11" s="80">
        <v>6.0043306113901735</v>
      </c>
      <c r="L11" s="80">
        <v>6.00377025195262</v>
      </c>
      <c r="M11" s="80">
        <v>6.0117617422558896</v>
      </c>
      <c r="N11" s="80">
        <v>6.0255959832796755</v>
      </c>
      <c r="O11" s="80">
        <v>6.0392192186454166</v>
      </c>
      <c r="P11" s="80">
        <v>6.033751785048984</v>
      </c>
      <c r="Q11" s="80">
        <v>6.0247768167751135</v>
      </c>
      <c r="R11" s="78"/>
      <c r="S11" s="80"/>
      <c r="T11" s="80"/>
      <c r="U11" s="81"/>
      <c r="V11" s="80"/>
      <c r="W11" s="80"/>
      <c r="X11" s="81"/>
      <c r="Y11" s="78"/>
    </row>
    <row r="12" spans="1:25" ht="15" customHeight="1">
      <c r="A12" s="39"/>
      <c r="B12" s="39" t="s">
        <v>6</v>
      </c>
      <c r="C12" s="39"/>
      <c r="D12" s="80">
        <v>3.2390399515383583</v>
      </c>
      <c r="E12" s="80">
        <v>12.72944252991639</v>
      </c>
      <c r="F12" s="80">
        <v>7.192898507204504</v>
      </c>
      <c r="G12" s="80">
        <v>4.594752214919273</v>
      </c>
      <c r="H12" s="80">
        <v>5.680983786122651</v>
      </c>
      <c r="I12" s="80">
        <v>5.804303317162995</v>
      </c>
      <c r="J12" s="80">
        <v>5.17781347543711</v>
      </c>
      <c r="K12" s="80">
        <v>4.605562205977964</v>
      </c>
      <c r="L12" s="80">
        <v>4.395183184978446</v>
      </c>
      <c r="M12" s="80">
        <v>4.459911460512367</v>
      </c>
      <c r="N12" s="80">
        <v>4.504268032097203</v>
      </c>
      <c r="O12" s="80">
        <v>4.464584824599149</v>
      </c>
      <c r="P12" s="91">
        <v>5.686628921056669</v>
      </c>
      <c r="Q12" s="91">
        <v>5.084538907621372</v>
      </c>
      <c r="R12" s="78"/>
      <c r="S12" s="80"/>
      <c r="T12" s="80"/>
      <c r="U12" s="81"/>
      <c r="V12" s="80"/>
      <c r="W12" s="80"/>
      <c r="X12" s="81"/>
      <c r="Y12" s="78"/>
    </row>
    <row r="13" spans="1:25" ht="7.5" customHeight="1">
      <c r="A13" s="39"/>
      <c r="B13" s="39"/>
      <c r="C13" s="86"/>
      <c r="D13" s="86"/>
      <c r="E13" s="86"/>
      <c r="F13" s="86"/>
      <c r="G13" s="86"/>
      <c r="H13" s="86"/>
      <c r="I13" s="86"/>
      <c r="J13" s="86"/>
      <c r="K13" s="86"/>
      <c r="L13" s="86"/>
      <c r="M13" s="86"/>
      <c r="N13" s="86"/>
      <c r="O13" s="86"/>
      <c r="P13" s="86"/>
      <c r="Q13" s="86"/>
      <c r="R13" s="78"/>
      <c r="S13" s="81"/>
      <c r="T13" s="81"/>
      <c r="U13" s="81"/>
      <c r="V13" s="81"/>
      <c r="W13" s="81"/>
      <c r="X13" s="81"/>
      <c r="Y13" s="78"/>
    </row>
    <row r="14" spans="1:25" ht="15" customHeight="1">
      <c r="A14" s="86" t="s">
        <v>33</v>
      </c>
      <c r="B14" s="39"/>
      <c r="C14" s="39"/>
      <c r="D14" s="86"/>
      <c r="E14" s="86"/>
      <c r="F14" s="86"/>
      <c r="G14" s="86"/>
      <c r="H14" s="86"/>
      <c r="I14" s="86"/>
      <c r="J14" s="86"/>
      <c r="K14" s="86"/>
      <c r="L14" s="86"/>
      <c r="M14" s="86"/>
      <c r="N14" s="86"/>
      <c r="O14" s="86"/>
      <c r="P14" s="86"/>
      <c r="Q14" s="86"/>
      <c r="R14" s="78"/>
      <c r="S14" s="81"/>
      <c r="T14" s="81"/>
      <c r="U14" s="81"/>
      <c r="V14" s="81"/>
      <c r="W14" s="81"/>
      <c r="X14" s="81"/>
      <c r="Y14" s="78"/>
    </row>
    <row r="15" spans="1:25" ht="15" customHeight="1">
      <c r="A15" s="39"/>
      <c r="B15" s="39" t="s">
        <v>4</v>
      </c>
      <c r="C15" s="39"/>
      <c r="D15" s="92">
        <v>6812.299999999999</v>
      </c>
      <c r="E15" s="92">
        <v>7014.316000000001</v>
      </c>
      <c r="F15" s="92">
        <v>7300.4115</v>
      </c>
      <c r="G15" s="92">
        <v>7748.42225</v>
      </c>
      <c r="H15" s="92">
        <v>8273.841</v>
      </c>
      <c r="I15" s="92">
        <v>8818.17525</v>
      </c>
      <c r="J15" s="92">
        <v>9299.911250000001</v>
      </c>
      <c r="K15" s="92">
        <v>9756.71</v>
      </c>
      <c r="L15" s="92">
        <v>10223.935</v>
      </c>
      <c r="M15" s="92">
        <v>10704.16</v>
      </c>
      <c r="N15" s="92">
        <v>11201.0225</v>
      </c>
      <c r="O15" s="92">
        <v>11706.657500000001</v>
      </c>
      <c r="P15" s="79">
        <v>41440.761249999996</v>
      </c>
      <c r="Q15" s="79">
        <v>95033.24625</v>
      </c>
      <c r="R15" s="78"/>
      <c r="S15" s="81"/>
      <c r="T15" s="81"/>
      <c r="U15" s="81"/>
      <c r="V15" s="81"/>
      <c r="W15" s="81"/>
      <c r="X15" s="81"/>
      <c r="Y15" s="78"/>
    </row>
    <row r="16" spans="1:25" ht="15" customHeight="1">
      <c r="A16" s="39"/>
      <c r="B16" s="39" t="s">
        <v>5</v>
      </c>
      <c r="C16" s="39"/>
      <c r="D16" s="80">
        <v>43.81189113751871</v>
      </c>
      <c r="E16" s="80">
        <v>43.74678649611137</v>
      </c>
      <c r="F16" s="80">
        <v>43.855692268136615</v>
      </c>
      <c r="G16" s="80">
        <v>43.94451569946833</v>
      </c>
      <c r="H16" s="80">
        <v>44.02968788290241</v>
      </c>
      <c r="I16" s="80">
        <v>44.18152016130093</v>
      </c>
      <c r="J16" s="80">
        <v>44.406102698209786</v>
      </c>
      <c r="K16" s="80">
        <v>44.57158532940474</v>
      </c>
      <c r="L16" s="80">
        <v>44.73544595603043</v>
      </c>
      <c r="M16" s="80">
        <v>44.89669018737398</v>
      </c>
      <c r="N16" s="80">
        <v>45.05921527689779</v>
      </c>
      <c r="O16" s="80">
        <v>45.18253252474291</v>
      </c>
      <c r="P16" s="80">
        <v>44.099021608176855</v>
      </c>
      <c r="Q16" s="80">
        <v>44.54833159528662</v>
      </c>
      <c r="R16" s="78"/>
      <c r="S16" s="80"/>
      <c r="T16" s="80"/>
      <c r="U16" s="81"/>
      <c r="V16" s="80"/>
      <c r="W16" s="80"/>
      <c r="X16" s="81"/>
      <c r="Y16" s="78"/>
    </row>
    <row r="17" spans="1:25" ht="15" customHeight="1">
      <c r="A17" s="39"/>
      <c r="B17" s="39" t="s">
        <v>6</v>
      </c>
      <c r="C17" s="39"/>
      <c r="D17" s="80">
        <v>3.107310428333565</v>
      </c>
      <c r="E17" s="80">
        <v>2.9654595364267733</v>
      </c>
      <c r="F17" s="80">
        <v>4.078736971644847</v>
      </c>
      <c r="G17" s="80">
        <v>6.136787631765683</v>
      </c>
      <c r="H17" s="80">
        <v>6.780977249916931</v>
      </c>
      <c r="I17" s="80">
        <v>6.5789788563739515</v>
      </c>
      <c r="J17" s="80">
        <v>5.4629896360927965</v>
      </c>
      <c r="K17" s="80">
        <v>4.911861390075067</v>
      </c>
      <c r="L17" s="80">
        <v>4.788755635864961</v>
      </c>
      <c r="M17" s="80">
        <v>4.697066246997861</v>
      </c>
      <c r="N17" s="80">
        <v>4.641770115543853</v>
      </c>
      <c r="O17" s="80">
        <v>4.5141860932785605</v>
      </c>
      <c r="P17" s="91">
        <v>5.803173761256364</v>
      </c>
      <c r="Q17" s="91">
        <v>5.255490276525743</v>
      </c>
      <c r="R17" s="78"/>
      <c r="S17" s="80"/>
      <c r="T17" s="80"/>
      <c r="U17" s="81"/>
      <c r="V17" s="80"/>
      <c r="W17" s="80"/>
      <c r="X17" s="81"/>
      <c r="Y17" s="78"/>
    </row>
    <row r="18" spans="1:25" ht="7.5" customHeight="1">
      <c r="A18" s="39"/>
      <c r="B18" s="39"/>
      <c r="C18" s="86"/>
      <c r="D18" s="86"/>
      <c r="E18" s="86"/>
      <c r="F18" s="86"/>
      <c r="G18" s="86"/>
      <c r="H18" s="86"/>
      <c r="I18" s="86"/>
      <c r="J18" s="86"/>
      <c r="K18" s="86"/>
      <c r="L18" s="86"/>
      <c r="M18" s="86"/>
      <c r="N18" s="86"/>
      <c r="O18" s="86"/>
      <c r="P18" s="86"/>
      <c r="Q18" s="86"/>
      <c r="R18" s="78"/>
      <c r="S18" s="81"/>
      <c r="T18" s="81"/>
      <c r="U18" s="81"/>
      <c r="V18" s="81"/>
      <c r="W18" s="81"/>
      <c r="X18" s="78"/>
      <c r="Y18" s="78"/>
    </row>
    <row r="19" spans="1:25" ht="15" customHeight="1">
      <c r="A19" s="86" t="s">
        <v>34</v>
      </c>
      <c r="B19" s="39"/>
      <c r="C19" s="39"/>
      <c r="D19" s="39"/>
      <c r="E19" s="39"/>
      <c r="F19" s="39"/>
      <c r="G19" s="39"/>
      <c r="H19" s="39"/>
      <c r="I19" s="39"/>
      <c r="J19" s="39"/>
      <c r="K19" s="39"/>
      <c r="L19" s="39"/>
      <c r="M19" s="39"/>
      <c r="N19" s="39"/>
      <c r="O19" s="39"/>
      <c r="P19" s="90"/>
      <c r="Q19" s="90"/>
      <c r="R19" s="78"/>
      <c r="S19" s="81"/>
      <c r="T19" s="81"/>
      <c r="U19" s="81"/>
      <c r="V19" s="81"/>
      <c r="W19" s="81"/>
      <c r="X19" s="78"/>
      <c r="Y19" s="78"/>
    </row>
    <row r="20" spans="1:25" ht="15" customHeight="1">
      <c r="A20" s="89" t="s">
        <v>35</v>
      </c>
      <c r="B20" s="84"/>
      <c r="C20" s="84"/>
      <c r="D20" s="88">
        <v>12.408628510194795</v>
      </c>
      <c r="E20" s="88">
        <v>13.585310849025223</v>
      </c>
      <c r="F20" s="88">
        <v>13.991799760455631</v>
      </c>
      <c r="G20" s="88">
        <v>13.788516325395381</v>
      </c>
      <c r="H20" s="88">
        <v>13.646475315620233</v>
      </c>
      <c r="I20" s="88">
        <v>13.54728511191502</v>
      </c>
      <c r="J20" s="88">
        <v>13.510652708748234</v>
      </c>
      <c r="K20" s="88">
        <v>13.471207198522059</v>
      </c>
      <c r="L20" s="88">
        <v>13.42061115888641</v>
      </c>
      <c r="M20" s="88">
        <v>13.390211432437708</v>
      </c>
      <c r="N20" s="88">
        <v>13.37261633663879</v>
      </c>
      <c r="O20" s="88">
        <v>13.366269841864689</v>
      </c>
      <c r="P20" s="88">
        <v>13.682280388574888</v>
      </c>
      <c r="Q20" s="88">
        <v>13.524135699422146</v>
      </c>
      <c r="R20" s="78"/>
      <c r="S20" s="80"/>
      <c r="T20" s="80"/>
      <c r="U20" s="81"/>
      <c r="V20" s="80"/>
      <c r="W20" s="80"/>
      <c r="X20" s="78"/>
      <c r="Y20" s="78"/>
    </row>
    <row r="21" spans="1:25" ht="15" customHeight="1">
      <c r="A21" s="39"/>
      <c r="B21" s="39"/>
      <c r="C21" s="86"/>
      <c r="D21" s="86"/>
      <c r="E21" s="86"/>
      <c r="F21" s="86"/>
      <c r="G21" s="86"/>
      <c r="H21" s="86"/>
      <c r="I21" s="86"/>
      <c r="J21" s="86"/>
      <c r="K21" s="86"/>
      <c r="L21" s="86"/>
      <c r="M21" s="86"/>
      <c r="N21" s="86"/>
      <c r="O21" s="86"/>
      <c r="P21" s="86"/>
      <c r="Q21" s="86"/>
      <c r="R21" s="86"/>
      <c r="S21" s="78"/>
      <c r="T21" s="78"/>
      <c r="U21" s="78"/>
      <c r="V21" s="78"/>
      <c r="W21" s="78"/>
      <c r="X21" s="78"/>
      <c r="Y21" s="78"/>
    </row>
    <row r="22" spans="1:25" ht="15" customHeight="1">
      <c r="A22" s="196" t="s">
        <v>11</v>
      </c>
      <c r="B22" s="200"/>
      <c r="C22" s="200"/>
      <c r="D22" s="200"/>
      <c r="E22" s="85"/>
      <c r="F22" s="85"/>
      <c r="G22" s="85"/>
      <c r="H22" s="85"/>
      <c r="I22" s="85"/>
      <c r="J22" s="85"/>
      <c r="K22" s="85"/>
      <c r="L22" s="85"/>
      <c r="M22" s="85"/>
      <c r="N22" s="85"/>
      <c r="O22" s="85"/>
      <c r="P22" s="85"/>
      <c r="Q22" s="85"/>
      <c r="R22" s="85"/>
      <c r="S22" s="78"/>
      <c r="T22" s="78"/>
      <c r="U22" s="78"/>
      <c r="V22" s="78"/>
      <c r="W22" s="78"/>
      <c r="X22" s="78"/>
      <c r="Y22" s="78"/>
    </row>
    <row r="23" spans="1:25" ht="6" customHeight="1">
      <c r="A23" s="86"/>
      <c r="B23" s="39"/>
      <c r="C23" s="39"/>
      <c r="D23" s="39"/>
      <c r="E23" s="85"/>
      <c r="F23" s="85"/>
      <c r="G23" s="85"/>
      <c r="H23" s="85"/>
      <c r="I23" s="85"/>
      <c r="J23" s="85"/>
      <c r="K23" s="85"/>
      <c r="L23" s="85"/>
      <c r="M23" s="85"/>
      <c r="N23" s="85"/>
      <c r="O23" s="85"/>
      <c r="P23" s="85"/>
      <c r="Q23" s="85"/>
      <c r="R23" s="85"/>
      <c r="S23" s="78"/>
      <c r="T23" s="78"/>
      <c r="U23" s="78"/>
      <c r="V23" s="78"/>
      <c r="W23" s="78"/>
      <c r="X23" s="78"/>
      <c r="Y23" s="78"/>
    </row>
    <row r="24" spans="1:25" ht="15" customHeight="1">
      <c r="A24" s="196" t="s">
        <v>36</v>
      </c>
      <c r="B24" s="197"/>
      <c r="C24" s="197"/>
      <c r="D24" s="197"/>
      <c r="E24" s="197"/>
      <c r="F24" s="197"/>
      <c r="G24" s="197"/>
      <c r="H24" s="197"/>
      <c r="I24" s="197"/>
      <c r="J24" s="197"/>
      <c r="K24" s="197"/>
      <c r="L24" s="197"/>
      <c r="M24" s="197"/>
      <c r="N24" s="197"/>
      <c r="O24" s="197"/>
      <c r="P24" s="197"/>
      <c r="Q24" s="197"/>
      <c r="R24" s="197"/>
      <c r="S24" s="78"/>
      <c r="T24" s="78"/>
      <c r="U24" s="78"/>
      <c r="V24" s="78"/>
      <c r="W24" s="78"/>
      <c r="X24" s="78"/>
      <c r="Y24" s="78"/>
    </row>
    <row r="25" spans="1:25" ht="6" customHeight="1">
      <c r="A25" s="39"/>
      <c r="B25" s="39"/>
      <c r="C25" s="39"/>
      <c r="D25" s="39"/>
      <c r="E25" s="39"/>
      <c r="F25" s="39"/>
      <c r="G25" s="39"/>
      <c r="H25" s="39"/>
      <c r="I25" s="39"/>
      <c r="J25" s="39"/>
      <c r="K25" s="39"/>
      <c r="L25" s="39"/>
      <c r="M25" s="39"/>
      <c r="N25" s="39"/>
      <c r="O25" s="39"/>
      <c r="P25" s="39"/>
      <c r="Q25" s="39"/>
      <c r="R25" s="39"/>
      <c r="S25" s="78"/>
      <c r="T25" s="78"/>
      <c r="U25" s="78"/>
      <c r="V25" s="78"/>
      <c r="W25" s="78"/>
      <c r="X25" s="78"/>
      <c r="Y25" s="78"/>
    </row>
    <row r="26" spans="1:25" ht="15" customHeight="1">
      <c r="A26" s="39" t="s">
        <v>13</v>
      </c>
      <c r="B26" s="39"/>
      <c r="C26" s="39"/>
      <c r="D26" s="39"/>
      <c r="E26" s="39"/>
      <c r="F26" s="39"/>
      <c r="G26" s="39"/>
      <c r="H26" s="39"/>
      <c r="I26" s="39"/>
      <c r="J26" s="39"/>
      <c r="K26" s="39"/>
      <c r="L26" s="39"/>
      <c r="M26" s="39"/>
      <c r="N26" s="39"/>
      <c r="O26" s="39"/>
      <c r="P26" s="39"/>
      <c r="Q26" s="39"/>
      <c r="R26" s="39"/>
      <c r="S26" s="78"/>
      <c r="T26" s="78"/>
      <c r="U26" s="78"/>
      <c r="V26" s="78"/>
      <c r="W26" s="78"/>
      <c r="X26" s="78"/>
      <c r="Y26" s="78"/>
    </row>
    <row r="27" spans="1:25" ht="6" customHeight="1">
      <c r="A27" s="39"/>
      <c r="B27" s="39"/>
      <c r="C27" s="39"/>
      <c r="D27" s="39"/>
      <c r="E27" s="39"/>
      <c r="F27" s="39"/>
      <c r="G27" s="39"/>
      <c r="H27" s="39"/>
      <c r="I27" s="39"/>
      <c r="J27" s="39"/>
      <c r="K27" s="39"/>
      <c r="L27" s="39"/>
      <c r="M27" s="39"/>
      <c r="N27" s="39"/>
      <c r="O27" s="39"/>
      <c r="P27" s="39"/>
      <c r="Q27" s="39"/>
      <c r="R27" s="39"/>
      <c r="S27" s="78"/>
      <c r="T27" s="78"/>
      <c r="U27" s="78"/>
      <c r="V27" s="78"/>
      <c r="W27" s="78"/>
      <c r="X27" s="78"/>
      <c r="Y27" s="78"/>
    </row>
    <row r="28" spans="1:25" ht="15" customHeight="1">
      <c r="A28" s="198" t="s">
        <v>37</v>
      </c>
      <c r="B28" s="199"/>
      <c r="C28" s="199"/>
      <c r="D28" s="199"/>
      <c r="E28" s="199"/>
      <c r="F28" s="199"/>
      <c r="G28" s="199"/>
      <c r="H28" s="199"/>
      <c r="I28" s="199"/>
      <c r="J28" s="199"/>
      <c r="K28" s="199"/>
      <c r="L28" s="199"/>
      <c r="M28" s="199"/>
      <c r="N28" s="199"/>
      <c r="O28" s="199"/>
      <c r="P28" s="199"/>
      <c r="Q28" s="199"/>
      <c r="R28" s="199"/>
      <c r="S28" s="78"/>
      <c r="T28" s="78"/>
      <c r="U28" s="78"/>
      <c r="V28" s="78"/>
      <c r="W28" s="78"/>
      <c r="X28" s="78"/>
      <c r="Y28" s="78"/>
    </row>
    <row r="29" spans="1:25" ht="15" customHeight="1">
      <c r="A29" s="199"/>
      <c r="B29" s="199"/>
      <c r="C29" s="199"/>
      <c r="D29" s="199"/>
      <c r="E29" s="199"/>
      <c r="F29" s="199"/>
      <c r="G29" s="199"/>
      <c r="H29" s="199"/>
      <c r="I29" s="199"/>
      <c r="J29" s="199"/>
      <c r="K29" s="199"/>
      <c r="L29" s="199"/>
      <c r="M29" s="199"/>
      <c r="N29" s="199"/>
      <c r="O29" s="199"/>
      <c r="P29" s="199"/>
      <c r="Q29" s="199"/>
      <c r="R29" s="199"/>
      <c r="S29" s="78"/>
      <c r="T29" s="78"/>
      <c r="U29" s="78"/>
      <c r="V29" s="78"/>
      <c r="W29" s="78"/>
      <c r="X29" s="78"/>
      <c r="Y29" s="78"/>
    </row>
    <row r="30" spans="1:25" ht="15" customHeight="1">
      <c r="A30" s="84"/>
      <c r="B30" s="84"/>
      <c r="C30" s="83"/>
      <c r="D30" s="83"/>
      <c r="E30" s="83"/>
      <c r="F30" s="83"/>
      <c r="G30" s="83"/>
      <c r="H30" s="83"/>
      <c r="I30" s="83"/>
      <c r="J30" s="83"/>
      <c r="K30" s="83"/>
      <c r="L30" s="83"/>
      <c r="M30" s="83"/>
      <c r="N30" s="83"/>
      <c r="O30" s="83"/>
      <c r="P30" s="83"/>
      <c r="Q30" s="83"/>
      <c r="R30" s="83"/>
      <c r="S30" s="78"/>
      <c r="T30" s="78"/>
      <c r="U30" s="78"/>
      <c r="V30" s="78"/>
      <c r="W30" s="78"/>
      <c r="X30" s="78"/>
      <c r="Y30" s="78"/>
    </row>
    <row r="31" spans="1:25" ht="15" customHeight="1">
      <c r="A31" s="39"/>
      <c r="B31" s="39"/>
      <c r="C31" s="82"/>
      <c r="D31" s="82"/>
      <c r="E31" s="82"/>
      <c r="F31" s="82"/>
      <c r="G31" s="82"/>
      <c r="H31" s="82"/>
      <c r="I31" s="82"/>
      <c r="J31" s="82"/>
      <c r="K31" s="82"/>
      <c r="L31" s="82"/>
      <c r="M31" s="82"/>
      <c r="N31" s="82"/>
      <c r="O31" s="82"/>
      <c r="P31" s="82"/>
      <c r="Q31" s="82"/>
      <c r="R31" s="82"/>
      <c r="S31" s="78"/>
      <c r="T31" s="78"/>
      <c r="U31" s="78"/>
      <c r="V31" s="78"/>
      <c r="W31" s="78"/>
      <c r="X31" s="78"/>
      <c r="Y31" s="78"/>
    </row>
    <row r="32" spans="1:25" ht="15"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row>
    <row r="33" spans="1:25" ht="1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row>
    <row r="34" spans="1:25" ht="15"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row>
    <row r="35" spans="1:25" ht="15" customHeight="1">
      <c r="A35" s="78"/>
      <c r="B35" s="81"/>
      <c r="C35" s="81"/>
      <c r="D35" s="81"/>
      <c r="E35" s="81"/>
      <c r="F35" s="81"/>
      <c r="G35" s="81"/>
      <c r="H35" s="81"/>
      <c r="I35" s="81"/>
      <c r="J35" s="81"/>
      <c r="K35" s="81"/>
      <c r="L35" s="81"/>
      <c r="M35" s="81"/>
      <c r="N35" s="81"/>
      <c r="O35" s="81"/>
      <c r="P35" s="81"/>
      <c r="Q35" s="81"/>
      <c r="R35" s="78"/>
      <c r="S35" s="78"/>
      <c r="T35" s="78"/>
      <c r="U35" s="78"/>
      <c r="V35" s="78"/>
      <c r="W35" s="78"/>
      <c r="X35" s="78"/>
      <c r="Y35" s="78"/>
    </row>
    <row r="36" spans="1:25" ht="15" customHeight="1">
      <c r="A36" s="78"/>
      <c r="B36" s="81"/>
      <c r="C36" s="80"/>
      <c r="D36" s="80"/>
      <c r="E36" s="80"/>
      <c r="F36" s="80"/>
      <c r="G36" s="80"/>
      <c r="H36" s="80"/>
      <c r="I36" s="80"/>
      <c r="J36" s="80"/>
      <c r="K36" s="80"/>
      <c r="L36" s="80"/>
      <c r="M36" s="80"/>
      <c r="N36" s="80"/>
      <c r="O36" s="80"/>
      <c r="P36" s="79"/>
      <c r="Q36" s="79"/>
      <c r="R36" s="78"/>
      <c r="S36" s="78"/>
      <c r="T36" s="78"/>
      <c r="U36" s="78"/>
      <c r="V36" s="78"/>
      <c r="W36" s="78"/>
      <c r="X36" s="78"/>
      <c r="Y36" s="78"/>
    </row>
    <row r="37" spans="1:25" ht="15" customHeight="1">
      <c r="A37" s="78"/>
      <c r="B37" s="78"/>
      <c r="C37" s="78"/>
      <c r="D37" s="78"/>
      <c r="E37" s="78"/>
      <c r="F37" s="78"/>
      <c r="G37" s="78"/>
      <c r="H37" s="78"/>
      <c r="I37" s="78"/>
      <c r="J37" s="78"/>
      <c r="K37" s="78"/>
      <c r="L37" s="78"/>
      <c r="M37" s="78"/>
      <c r="N37" s="78"/>
      <c r="O37" s="78"/>
      <c r="P37" s="79"/>
      <c r="Q37" s="79"/>
      <c r="R37" s="78"/>
      <c r="S37" s="78"/>
      <c r="T37" s="78"/>
      <c r="U37" s="78"/>
      <c r="V37" s="78"/>
      <c r="W37" s="78"/>
      <c r="X37" s="78"/>
      <c r="Y37" s="78"/>
    </row>
    <row r="38" spans="1:25" ht="15" customHeight="1">
      <c r="A38" s="78"/>
      <c r="B38" s="78"/>
      <c r="C38" s="78"/>
      <c r="D38" s="78"/>
      <c r="E38" s="78"/>
      <c r="F38" s="78"/>
      <c r="G38" s="78"/>
      <c r="H38" s="78"/>
      <c r="I38" s="78"/>
      <c r="J38" s="78"/>
      <c r="K38" s="78"/>
      <c r="L38" s="78"/>
      <c r="M38" s="78"/>
      <c r="N38" s="78"/>
      <c r="O38" s="78"/>
      <c r="P38" s="79"/>
      <c r="Q38" s="79"/>
      <c r="R38" s="78"/>
      <c r="S38" s="78"/>
      <c r="T38" s="78"/>
      <c r="U38" s="78"/>
      <c r="V38" s="78"/>
      <c r="W38" s="78"/>
      <c r="X38" s="78"/>
      <c r="Y38" s="78"/>
    </row>
    <row r="39" spans="1:25" ht="1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row>
    <row r="40" spans="1:25" ht="15"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row>
    <row r="41" spans="1:25" ht="1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row>
    <row r="42" spans="1:25" ht="1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row>
    <row r="43" spans="1:25" ht="1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row>
  </sheetData>
  <sheetProtection/>
  <mergeCells count="6">
    <mergeCell ref="A1:Q1"/>
    <mergeCell ref="P6:Q6"/>
    <mergeCell ref="A24:R24"/>
    <mergeCell ref="A28:R29"/>
    <mergeCell ref="A22:D22"/>
    <mergeCell ref="A4:Q4"/>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horizontalDpi="600" verticalDpi="600" orientation="landscape" r:id="rId2"/>
</worksheet>
</file>

<file path=xl/worksheets/sheet4.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Q1"/>
    </sheetView>
  </sheetViews>
  <sheetFormatPr defaultColWidth="9.140625" defaultRowHeight="15"/>
  <cols>
    <col min="1" max="1" width="27.8515625" style="153" customWidth="1"/>
    <col min="2" max="15" width="9.7109375" style="153" customWidth="1"/>
    <col min="16" max="16384" width="9.140625" style="153" customWidth="1"/>
  </cols>
  <sheetData>
    <row r="1" spans="1:17" ht="14.25">
      <c r="A1" s="184" t="s">
        <v>83</v>
      </c>
      <c r="B1" s="184"/>
      <c r="C1" s="184"/>
      <c r="D1" s="184"/>
      <c r="E1" s="184"/>
      <c r="F1" s="184"/>
      <c r="G1" s="184"/>
      <c r="H1" s="184"/>
      <c r="I1" s="184"/>
      <c r="J1" s="184"/>
      <c r="K1" s="184"/>
      <c r="L1" s="184"/>
      <c r="M1" s="184"/>
      <c r="N1" s="184"/>
      <c r="O1" s="184"/>
      <c r="P1" s="184"/>
      <c r="Q1" s="184"/>
    </row>
    <row r="2" spans="1:17" ht="14.25">
      <c r="A2" s="181"/>
      <c r="B2" s="181"/>
      <c r="C2" s="181"/>
      <c r="D2" s="181"/>
      <c r="E2" s="181"/>
      <c r="F2" s="181"/>
      <c r="G2" s="181"/>
      <c r="H2" s="181"/>
      <c r="I2" s="181"/>
      <c r="J2" s="181"/>
      <c r="K2" s="181"/>
      <c r="L2" s="181"/>
      <c r="M2" s="181"/>
      <c r="N2" s="181"/>
      <c r="O2" s="181"/>
      <c r="P2" s="181"/>
      <c r="Q2" s="181"/>
    </row>
    <row r="3" spans="1:16" ht="14.25">
      <c r="A3" s="202"/>
      <c r="B3" s="203"/>
      <c r="C3" s="78"/>
      <c r="D3" s="78"/>
      <c r="E3" s="78"/>
      <c r="F3" s="78"/>
      <c r="G3" s="78"/>
      <c r="H3" s="78"/>
      <c r="I3" s="78"/>
      <c r="J3" s="78"/>
      <c r="K3" s="78"/>
      <c r="L3" s="78"/>
      <c r="M3" s="78"/>
      <c r="N3" s="102"/>
      <c r="O3" s="102"/>
      <c r="P3" s="102"/>
    </row>
    <row r="4" spans="1:16" ht="15">
      <c r="A4" s="146" t="s">
        <v>66</v>
      </c>
      <c r="B4" s="142"/>
      <c r="C4" s="78"/>
      <c r="D4" s="78"/>
      <c r="E4" s="78"/>
      <c r="F4" s="78"/>
      <c r="G4" s="78"/>
      <c r="H4" s="78"/>
      <c r="I4" s="78"/>
      <c r="J4" s="78"/>
      <c r="K4" s="78"/>
      <c r="L4" s="78"/>
      <c r="M4" s="78"/>
      <c r="N4" s="102"/>
      <c r="O4" s="102"/>
      <c r="P4" s="102"/>
    </row>
    <row r="5" spans="1:16" ht="14.25">
      <c r="A5" s="151" t="s">
        <v>21</v>
      </c>
      <c r="B5" s="151"/>
      <c r="C5" s="151"/>
      <c r="D5" s="151"/>
      <c r="E5" s="151"/>
      <c r="F5" s="151"/>
      <c r="G5" s="151"/>
      <c r="H5" s="151"/>
      <c r="I5" s="151"/>
      <c r="J5" s="151"/>
      <c r="K5" s="151"/>
      <c r="L5" s="151"/>
      <c r="M5" s="151"/>
      <c r="N5" s="151"/>
      <c r="O5" s="151"/>
      <c r="P5" s="102"/>
    </row>
    <row r="6" spans="1:16" ht="14.25">
      <c r="A6" s="158"/>
      <c r="B6" s="159"/>
      <c r="C6" s="147"/>
      <c r="D6" s="147"/>
      <c r="E6" s="147"/>
      <c r="F6" s="147"/>
      <c r="G6" s="147"/>
      <c r="H6" s="147"/>
      <c r="I6" s="147"/>
      <c r="J6" s="147"/>
      <c r="K6" s="147"/>
      <c r="L6" s="147"/>
      <c r="M6" s="147"/>
      <c r="N6" s="102"/>
      <c r="O6" s="102"/>
      <c r="P6" s="102"/>
    </row>
    <row r="7" spans="1:16" ht="14.25">
      <c r="A7" s="95"/>
      <c r="B7" s="95"/>
      <c r="C7" s="95"/>
      <c r="D7" s="95"/>
      <c r="E7" s="95"/>
      <c r="F7" s="95"/>
      <c r="G7" s="95"/>
      <c r="H7" s="95"/>
      <c r="I7" s="95"/>
      <c r="J7" s="95"/>
      <c r="K7" s="95"/>
      <c r="L7" s="95"/>
      <c r="M7" s="95"/>
      <c r="N7" s="95" t="s">
        <v>22</v>
      </c>
      <c r="O7" s="95" t="s">
        <v>22</v>
      </c>
      <c r="P7" s="102"/>
    </row>
    <row r="8" spans="1:16" ht="14.25">
      <c r="A8" s="95"/>
      <c r="B8" s="95" t="s">
        <v>1</v>
      </c>
      <c r="C8" s="102"/>
      <c r="D8" s="102"/>
      <c r="E8" s="102"/>
      <c r="F8" s="102"/>
      <c r="G8" s="102"/>
      <c r="H8" s="102"/>
      <c r="I8" s="102"/>
      <c r="J8" s="102"/>
      <c r="K8" s="102"/>
      <c r="L8" s="102"/>
      <c r="M8" s="102"/>
      <c r="N8" s="95" t="s">
        <v>2</v>
      </c>
      <c r="O8" s="95" t="s">
        <v>2</v>
      </c>
      <c r="P8" s="102"/>
    </row>
    <row r="9" spans="1:16" ht="14.25">
      <c r="A9" s="93"/>
      <c r="B9" s="93">
        <v>2012</v>
      </c>
      <c r="C9" s="93">
        <v>2013</v>
      </c>
      <c r="D9" s="93">
        <v>2014</v>
      </c>
      <c r="E9" s="93">
        <v>2015</v>
      </c>
      <c r="F9" s="93">
        <v>2016</v>
      </c>
      <c r="G9" s="93">
        <v>2017</v>
      </c>
      <c r="H9" s="93">
        <v>2018</v>
      </c>
      <c r="I9" s="93">
        <v>2019</v>
      </c>
      <c r="J9" s="93">
        <v>2020</v>
      </c>
      <c r="K9" s="93">
        <v>2021</v>
      </c>
      <c r="L9" s="93">
        <v>2022</v>
      </c>
      <c r="M9" s="93">
        <v>2023</v>
      </c>
      <c r="N9" s="93">
        <v>2018</v>
      </c>
      <c r="O9" s="93">
        <v>2023</v>
      </c>
      <c r="P9" s="102"/>
    </row>
    <row r="10" spans="1:20" ht="14.25">
      <c r="A10" s="78" t="s">
        <v>23</v>
      </c>
      <c r="B10" s="148">
        <v>569.501</v>
      </c>
      <c r="C10" s="148">
        <v>669.9195419770084</v>
      </c>
      <c r="D10" s="148">
        <v>731.7166749039269</v>
      </c>
      <c r="E10" s="148">
        <v>766.3921182919773</v>
      </c>
      <c r="F10" s="148">
        <v>812.2003283656205</v>
      </c>
      <c r="G10" s="148">
        <v>861.5541548904991</v>
      </c>
      <c r="H10" s="148">
        <v>908.1304016992077</v>
      </c>
      <c r="I10" s="148">
        <v>951.6913759771114</v>
      </c>
      <c r="J10" s="148">
        <v>994.8545949760024</v>
      </c>
      <c r="K10" s="148">
        <v>1038.9088516896225</v>
      </c>
      <c r="L10" s="148">
        <v>1083.5855722921108</v>
      </c>
      <c r="M10" s="148">
        <v>1129.163168107362</v>
      </c>
      <c r="N10" s="101">
        <f>SUM(D10:H10)</f>
        <v>4079.993678151231</v>
      </c>
      <c r="O10" s="101">
        <f>SUM(D10:M10)</f>
        <v>9278.19724119344</v>
      </c>
      <c r="P10" s="102"/>
      <c r="Q10" s="154"/>
      <c r="R10" s="154"/>
      <c r="S10" s="155"/>
      <c r="T10" s="155"/>
    </row>
    <row r="11" spans="1:20" ht="14.25">
      <c r="A11" s="78" t="s">
        <v>24</v>
      </c>
      <c r="B11" s="148">
        <v>201.143</v>
      </c>
      <c r="C11" s="148">
        <v>208.8086681765636</v>
      </c>
      <c r="D11" s="148">
        <v>220.3719340555422</v>
      </c>
      <c r="E11" s="148">
        <v>234.94287247764527</v>
      </c>
      <c r="F11" s="148">
        <v>252.09868493876363</v>
      </c>
      <c r="G11" s="148">
        <v>269.9127206986481</v>
      </c>
      <c r="H11" s="148">
        <v>286.3311828261326</v>
      </c>
      <c r="I11" s="148">
        <v>301.4567802393505</v>
      </c>
      <c r="J11" s="148">
        <v>316.84428046699446</v>
      </c>
      <c r="K11" s="148">
        <v>332.7740980912578</v>
      </c>
      <c r="L11" s="148">
        <v>349.32125836910143</v>
      </c>
      <c r="M11" s="148">
        <v>366.3879740787316</v>
      </c>
      <c r="N11" s="101">
        <f>SUM(D11:H11)</f>
        <v>1263.657394996732</v>
      </c>
      <c r="O11" s="101">
        <f>SUM(D11:M11)</f>
        <v>2930.441786242168</v>
      </c>
      <c r="P11" s="102"/>
      <c r="Q11" s="154"/>
      <c r="R11" s="154"/>
      <c r="S11" s="155"/>
      <c r="T11" s="155"/>
    </row>
    <row r="12" spans="1:20" ht="14.25">
      <c r="A12" s="78" t="s">
        <v>25</v>
      </c>
      <c r="B12" s="149">
        <v>66.64699999999999</v>
      </c>
      <c r="C12" s="149">
        <v>65.83671698150225</v>
      </c>
      <c r="D12" s="149">
        <v>60.79823818752637</v>
      </c>
      <c r="E12" s="149">
        <v>58.10826143004034</v>
      </c>
      <c r="F12" s="149">
        <v>55.47943137585017</v>
      </c>
      <c r="G12" s="149">
        <v>53.46418263265733</v>
      </c>
      <c r="H12" s="149">
        <v>51.938945641846225</v>
      </c>
      <c r="I12" s="149">
        <v>50.69439788195292</v>
      </c>
      <c r="J12" s="149">
        <v>49.29886307287461</v>
      </c>
      <c r="K12" s="149">
        <v>49.80456527404433</v>
      </c>
      <c r="L12" s="149">
        <v>52.34866047683144</v>
      </c>
      <c r="M12" s="149">
        <v>55.72338786654948</v>
      </c>
      <c r="N12" s="101">
        <f>SUM(D12:H12)</f>
        <v>279.78905926792044</v>
      </c>
      <c r="O12" s="101">
        <f>SUM(D12:M12)</f>
        <v>537.6589338401732</v>
      </c>
      <c r="P12" s="102"/>
      <c r="Q12" s="154"/>
      <c r="R12" s="154"/>
      <c r="S12" s="155"/>
      <c r="T12" s="155"/>
    </row>
    <row r="13" spans="1:20" ht="14.25">
      <c r="A13" s="78" t="s">
        <v>26</v>
      </c>
      <c r="B13" s="149">
        <v>4.284</v>
      </c>
      <c r="C13" s="149">
        <v>4.8105007113391505</v>
      </c>
      <c r="D13" s="149">
        <v>5.035734679586863</v>
      </c>
      <c r="E13" s="149">
        <v>5.344784386140304</v>
      </c>
      <c r="F13" s="149">
        <v>5.593218682449665</v>
      </c>
      <c r="G13" s="149">
        <v>5.799930141841816</v>
      </c>
      <c r="H13" s="149">
        <v>5.960682710132118</v>
      </c>
      <c r="I13" s="149">
        <v>6.128829326632078</v>
      </c>
      <c r="J13" s="149">
        <v>6.452751893789033</v>
      </c>
      <c r="K13" s="149">
        <v>6.829377166940864</v>
      </c>
      <c r="L13" s="149">
        <v>7.260574656180913</v>
      </c>
      <c r="M13" s="149">
        <v>7.725195992796016</v>
      </c>
      <c r="N13" s="101">
        <f>SUM(D13:H13)</f>
        <v>27.73435060015077</v>
      </c>
      <c r="O13" s="101">
        <f>SUM(D13:M13)</f>
        <v>62.13107963648968</v>
      </c>
      <c r="P13" s="102"/>
      <c r="Q13" s="154"/>
      <c r="R13" s="154"/>
      <c r="S13" s="155"/>
      <c r="T13" s="155"/>
    </row>
    <row r="14" spans="1:20" ht="14.25">
      <c r="A14" s="78" t="s">
        <v>27</v>
      </c>
      <c r="B14" s="149">
        <v>3.739</v>
      </c>
      <c r="C14" s="149">
        <v>3.5412046864987734</v>
      </c>
      <c r="D14" s="149">
        <v>3.536376942693151</v>
      </c>
      <c r="E14" s="149">
        <v>3.604430316014827</v>
      </c>
      <c r="F14" s="149">
        <v>3.7160063559823384</v>
      </c>
      <c r="G14" s="149">
        <v>3.8923544221790594</v>
      </c>
      <c r="H14" s="149">
        <v>4.117498331988066</v>
      </c>
      <c r="I14" s="149">
        <v>4.375236433874652</v>
      </c>
      <c r="J14" s="149">
        <v>4.664071077633028</v>
      </c>
      <c r="K14" s="149">
        <v>4.992763844558603</v>
      </c>
      <c r="L14" s="149">
        <v>5.353698911361776</v>
      </c>
      <c r="M14" s="149">
        <v>5.743704867452033</v>
      </c>
      <c r="N14" s="101">
        <f>SUM(D14:H14)</f>
        <v>18.86666636885744</v>
      </c>
      <c r="O14" s="101">
        <f>SUM(D14:M14)</f>
        <v>43.996141503737526</v>
      </c>
      <c r="P14" s="102"/>
      <c r="Q14" s="154"/>
      <c r="R14" s="154"/>
      <c r="S14" s="155"/>
      <c r="T14" s="155"/>
    </row>
    <row r="15" spans="1:16" ht="3" customHeight="1">
      <c r="A15" s="78"/>
      <c r="B15" s="150" t="s">
        <v>28</v>
      </c>
      <c r="C15" s="150" t="s">
        <v>28</v>
      </c>
      <c r="D15" s="150" t="s">
        <v>29</v>
      </c>
      <c r="E15" s="150" t="s">
        <v>29</v>
      </c>
      <c r="F15" s="150" t="s">
        <v>29</v>
      </c>
      <c r="G15" s="150" t="s">
        <v>29</v>
      </c>
      <c r="H15" s="150" t="s">
        <v>29</v>
      </c>
      <c r="I15" s="150" t="s">
        <v>29</v>
      </c>
      <c r="J15" s="150" t="s">
        <v>29</v>
      </c>
      <c r="K15" s="150" t="s">
        <v>29</v>
      </c>
      <c r="L15" s="150" t="s">
        <v>29</v>
      </c>
      <c r="M15" s="150" t="s">
        <v>29</v>
      </c>
      <c r="N15" s="150" t="s">
        <v>29</v>
      </c>
      <c r="O15" s="150" t="s">
        <v>30</v>
      </c>
      <c r="P15" s="102"/>
    </row>
    <row r="16" spans="1:20" ht="14.25">
      <c r="A16" s="151" t="s">
        <v>31</v>
      </c>
      <c r="B16" s="157">
        <v>845.313</v>
      </c>
      <c r="C16" s="157">
        <v>952.9166325329122</v>
      </c>
      <c r="D16" s="157">
        <v>1021.4589587692755</v>
      </c>
      <c r="E16" s="157">
        <v>1068.3924669018181</v>
      </c>
      <c r="F16" s="157">
        <v>1129.0876697186661</v>
      </c>
      <c r="G16" s="157">
        <v>1194.6233427858251</v>
      </c>
      <c r="H16" s="157">
        <v>1256.4787112093068</v>
      </c>
      <c r="I16" s="157">
        <v>1314.3466198589215</v>
      </c>
      <c r="J16" s="157">
        <v>1372.1145614872935</v>
      </c>
      <c r="K16" s="157">
        <v>1433.3096560664242</v>
      </c>
      <c r="L16" s="157">
        <v>1497.8697647055865</v>
      </c>
      <c r="M16" s="157">
        <v>1564.743430912891</v>
      </c>
      <c r="N16" s="157">
        <f>SUM(D16:H16)</f>
        <v>5670.0411493848915</v>
      </c>
      <c r="O16" s="157">
        <f>SUM(D16:M16)</f>
        <v>12852.425182416007</v>
      </c>
      <c r="P16" s="102"/>
      <c r="Q16" s="154"/>
      <c r="R16" s="154"/>
      <c r="S16" s="155"/>
      <c r="T16" s="155"/>
    </row>
    <row r="17" spans="1:16" ht="14.25">
      <c r="A17" s="102"/>
      <c r="B17" s="152"/>
      <c r="C17" s="152"/>
      <c r="D17" s="152"/>
      <c r="E17" s="152"/>
      <c r="F17" s="152"/>
      <c r="G17" s="152"/>
      <c r="H17" s="152"/>
      <c r="I17" s="152"/>
      <c r="J17" s="152"/>
      <c r="K17" s="152"/>
      <c r="L17" s="152"/>
      <c r="M17" s="152"/>
      <c r="N17" s="152"/>
      <c r="O17" s="152"/>
      <c r="P17" s="102"/>
    </row>
    <row r="18" spans="1:16" ht="14.25">
      <c r="A18" s="102" t="s">
        <v>11</v>
      </c>
      <c r="B18" s="152"/>
      <c r="C18" s="152"/>
      <c r="D18" s="152"/>
      <c r="E18" s="152"/>
      <c r="F18" s="152"/>
      <c r="G18" s="152"/>
      <c r="H18" s="152"/>
      <c r="I18" s="152"/>
      <c r="J18" s="152"/>
      <c r="K18" s="152"/>
      <c r="L18" s="152"/>
      <c r="M18" s="152"/>
      <c r="N18" s="102"/>
      <c r="O18" s="102"/>
      <c r="P18" s="102"/>
    </row>
    <row r="19" spans="1:16" ht="7.5" customHeight="1">
      <c r="A19" s="102"/>
      <c r="B19" s="102"/>
      <c r="C19" s="102"/>
      <c r="D19" s="102"/>
      <c r="E19" s="102"/>
      <c r="F19" s="102"/>
      <c r="G19" s="102"/>
      <c r="H19" s="102"/>
      <c r="I19" s="102"/>
      <c r="J19" s="102"/>
      <c r="K19" s="102"/>
      <c r="L19" s="102"/>
      <c r="M19" s="102"/>
      <c r="N19" s="102"/>
      <c r="O19" s="102"/>
      <c r="P19" s="102"/>
    </row>
    <row r="20" spans="1:16" ht="14.25">
      <c r="A20" s="102" t="s">
        <v>69</v>
      </c>
      <c r="B20" s="101"/>
      <c r="C20" s="101"/>
      <c r="D20" s="101"/>
      <c r="E20" s="101"/>
      <c r="F20" s="101"/>
      <c r="G20" s="101"/>
      <c r="H20" s="101"/>
      <c r="I20" s="101"/>
      <c r="J20" s="101"/>
      <c r="K20" s="101"/>
      <c r="L20" s="101"/>
      <c r="M20" s="101"/>
      <c r="N20" s="101"/>
      <c r="O20" s="101"/>
      <c r="P20" s="102"/>
    </row>
    <row r="21" spans="1:16" ht="14.25">
      <c r="A21" s="151"/>
      <c r="B21" s="157"/>
      <c r="C21" s="157"/>
      <c r="D21" s="157"/>
      <c r="E21" s="157"/>
      <c r="F21" s="157"/>
      <c r="G21" s="157"/>
      <c r="H21" s="157"/>
      <c r="I21" s="157"/>
      <c r="J21" s="157"/>
      <c r="K21" s="157"/>
      <c r="L21" s="157"/>
      <c r="M21" s="157"/>
      <c r="N21" s="157"/>
      <c r="O21" s="157"/>
      <c r="P21" s="102"/>
    </row>
    <row r="22" spans="1:16" ht="14.25">
      <c r="A22" s="102"/>
      <c r="B22" s="102"/>
      <c r="C22" s="102"/>
      <c r="D22" s="102"/>
      <c r="E22" s="102"/>
      <c r="F22" s="102"/>
      <c r="G22" s="102"/>
      <c r="H22" s="102"/>
      <c r="I22" s="102"/>
      <c r="J22" s="102"/>
      <c r="K22" s="102"/>
      <c r="L22" s="102"/>
      <c r="M22" s="102"/>
      <c r="N22" s="102"/>
      <c r="O22" s="102"/>
      <c r="P22" s="102"/>
    </row>
    <row r="23" spans="1:16" ht="14.25">
      <c r="A23" s="102"/>
      <c r="B23" s="102"/>
      <c r="C23" s="102"/>
      <c r="D23" s="102"/>
      <c r="E23" s="102"/>
      <c r="F23" s="102"/>
      <c r="G23" s="102"/>
      <c r="H23" s="102"/>
      <c r="I23" s="102"/>
      <c r="J23" s="102"/>
      <c r="K23" s="102"/>
      <c r="L23" s="102"/>
      <c r="M23" s="102"/>
      <c r="N23" s="102"/>
      <c r="O23" s="102"/>
      <c r="P23" s="102"/>
    </row>
    <row r="24" spans="1:16" ht="14.25">
      <c r="A24" s="102"/>
      <c r="B24" s="102"/>
      <c r="C24" s="102"/>
      <c r="D24" s="102"/>
      <c r="E24" s="102"/>
      <c r="F24" s="102"/>
      <c r="G24" s="102"/>
      <c r="H24" s="102"/>
      <c r="I24" s="102"/>
      <c r="J24" s="102"/>
      <c r="K24" s="102"/>
      <c r="L24" s="102"/>
      <c r="M24" s="102"/>
      <c r="N24" s="102"/>
      <c r="O24" s="102"/>
      <c r="P24" s="102"/>
    </row>
    <row r="25" spans="1:16" ht="14.25">
      <c r="A25" s="156"/>
      <c r="B25" s="102"/>
      <c r="C25" s="102"/>
      <c r="D25" s="102"/>
      <c r="E25" s="102"/>
      <c r="F25" s="102"/>
      <c r="G25" s="102"/>
      <c r="H25" s="102"/>
      <c r="I25" s="102"/>
      <c r="J25" s="102"/>
      <c r="K25" s="102"/>
      <c r="L25" s="102"/>
      <c r="M25" s="102"/>
      <c r="N25" s="102"/>
      <c r="O25" s="102"/>
      <c r="P25" s="102"/>
    </row>
    <row r="26" spans="1:16" ht="14.25">
      <c r="A26" s="78"/>
      <c r="B26" s="102"/>
      <c r="C26" s="102"/>
      <c r="D26" s="102"/>
      <c r="E26" s="102"/>
      <c r="F26" s="102"/>
      <c r="G26" s="102"/>
      <c r="H26" s="102"/>
      <c r="I26" s="102"/>
      <c r="J26" s="102"/>
      <c r="K26" s="102"/>
      <c r="L26" s="102"/>
      <c r="M26" s="102"/>
      <c r="N26" s="102"/>
      <c r="O26" s="102"/>
      <c r="P26" s="102"/>
    </row>
    <row r="27" spans="1:16" ht="14.25">
      <c r="A27" s="78"/>
      <c r="B27" s="102"/>
      <c r="C27" s="102"/>
      <c r="D27" s="102"/>
      <c r="E27" s="102"/>
      <c r="F27" s="102"/>
      <c r="G27" s="102"/>
      <c r="H27" s="102"/>
      <c r="I27" s="102"/>
      <c r="J27" s="102"/>
      <c r="K27" s="102"/>
      <c r="L27" s="102"/>
      <c r="M27" s="102"/>
      <c r="N27" s="102"/>
      <c r="O27" s="102"/>
      <c r="P27" s="102"/>
    </row>
    <row r="28" spans="1:16" ht="14.25">
      <c r="A28" s="102"/>
      <c r="B28" s="102"/>
      <c r="C28" s="102"/>
      <c r="D28" s="102"/>
      <c r="E28" s="102"/>
      <c r="F28" s="102"/>
      <c r="G28" s="102"/>
      <c r="H28" s="102"/>
      <c r="I28" s="102"/>
      <c r="J28" s="102"/>
      <c r="K28" s="102"/>
      <c r="L28" s="102"/>
      <c r="M28" s="102"/>
      <c r="N28" s="102"/>
      <c r="O28" s="102"/>
      <c r="P28" s="102"/>
    </row>
    <row r="29" spans="1:16" ht="14.25">
      <c r="A29" s="102"/>
      <c r="B29" s="102"/>
      <c r="C29" s="102"/>
      <c r="D29" s="102"/>
      <c r="E29" s="102"/>
      <c r="F29" s="102"/>
      <c r="G29" s="102"/>
      <c r="H29" s="102"/>
      <c r="I29" s="102"/>
      <c r="J29" s="102"/>
      <c r="K29" s="102"/>
      <c r="L29" s="102"/>
      <c r="M29" s="102"/>
      <c r="N29" s="102"/>
      <c r="O29" s="102"/>
      <c r="P29" s="102"/>
    </row>
    <row r="30" spans="1:16" ht="14.25">
      <c r="A30" s="102"/>
      <c r="B30" s="102"/>
      <c r="C30" s="102"/>
      <c r="D30" s="102"/>
      <c r="E30" s="102"/>
      <c r="F30" s="102"/>
      <c r="G30" s="102"/>
      <c r="H30" s="102"/>
      <c r="I30" s="102"/>
      <c r="J30" s="102"/>
      <c r="K30" s="102"/>
      <c r="L30" s="102"/>
      <c r="M30" s="102"/>
      <c r="N30" s="102"/>
      <c r="O30" s="102"/>
      <c r="P30" s="102"/>
    </row>
    <row r="31" spans="1:16" ht="14.25">
      <c r="A31" s="78"/>
      <c r="B31" s="102"/>
      <c r="C31" s="102"/>
      <c r="D31" s="102"/>
      <c r="E31" s="102"/>
      <c r="F31" s="102"/>
      <c r="G31" s="102"/>
      <c r="H31" s="102"/>
      <c r="I31" s="102"/>
      <c r="J31" s="102"/>
      <c r="K31" s="102"/>
      <c r="L31" s="102"/>
      <c r="M31" s="102"/>
      <c r="N31" s="102"/>
      <c r="O31" s="102"/>
      <c r="P31" s="102"/>
    </row>
    <row r="32" spans="1:16" ht="14.25">
      <c r="A32" s="102"/>
      <c r="B32" s="102"/>
      <c r="C32" s="102"/>
      <c r="D32" s="102"/>
      <c r="E32" s="102"/>
      <c r="F32" s="102"/>
      <c r="G32" s="102"/>
      <c r="H32" s="102"/>
      <c r="I32" s="102"/>
      <c r="J32" s="102"/>
      <c r="K32" s="102"/>
      <c r="L32" s="102"/>
      <c r="M32" s="102"/>
      <c r="N32" s="102"/>
      <c r="O32" s="102"/>
      <c r="P32" s="102"/>
    </row>
    <row r="33" spans="1:16" ht="14.25">
      <c r="A33" s="102"/>
      <c r="B33" s="102"/>
      <c r="C33" s="102"/>
      <c r="D33" s="102"/>
      <c r="E33" s="102"/>
      <c r="F33" s="102"/>
      <c r="G33" s="102"/>
      <c r="H33" s="102"/>
      <c r="I33" s="102"/>
      <c r="J33" s="102"/>
      <c r="K33" s="102"/>
      <c r="L33" s="102"/>
      <c r="M33" s="102"/>
      <c r="N33" s="102"/>
      <c r="O33" s="102"/>
      <c r="P33" s="102"/>
    </row>
    <row r="34" spans="1:16" ht="14.25">
      <c r="A34" s="102"/>
      <c r="B34" s="102"/>
      <c r="C34" s="102"/>
      <c r="D34" s="102"/>
      <c r="E34" s="102"/>
      <c r="F34" s="102"/>
      <c r="G34" s="102"/>
      <c r="H34" s="102"/>
      <c r="I34" s="102"/>
      <c r="J34" s="102"/>
      <c r="K34" s="102"/>
      <c r="L34" s="102"/>
      <c r="M34" s="102"/>
      <c r="N34" s="102"/>
      <c r="O34" s="102"/>
      <c r="P34" s="102"/>
    </row>
    <row r="35" spans="1:16" ht="14.25">
      <c r="A35" s="102"/>
      <c r="B35" s="102"/>
      <c r="C35" s="102"/>
      <c r="D35" s="102"/>
      <c r="E35" s="102"/>
      <c r="F35" s="102"/>
      <c r="G35" s="102"/>
      <c r="H35" s="102"/>
      <c r="I35" s="102"/>
      <c r="J35" s="102"/>
      <c r="K35" s="102"/>
      <c r="L35" s="102"/>
      <c r="M35" s="102"/>
      <c r="N35" s="102"/>
      <c r="O35" s="102"/>
      <c r="P35" s="102"/>
    </row>
    <row r="36" spans="1:16" ht="14.25">
      <c r="A36" s="102"/>
      <c r="B36" s="102"/>
      <c r="C36" s="102"/>
      <c r="D36" s="102"/>
      <c r="E36" s="102"/>
      <c r="F36" s="102"/>
      <c r="G36" s="102"/>
      <c r="H36" s="102"/>
      <c r="I36" s="102"/>
      <c r="J36" s="102"/>
      <c r="K36" s="102"/>
      <c r="L36" s="102"/>
      <c r="M36" s="102"/>
      <c r="N36" s="102"/>
      <c r="O36" s="102"/>
      <c r="P36" s="102"/>
    </row>
    <row r="37" spans="1:16" ht="14.25">
      <c r="A37" s="102"/>
      <c r="B37" s="102"/>
      <c r="C37" s="102"/>
      <c r="D37" s="102"/>
      <c r="E37" s="102"/>
      <c r="F37" s="102"/>
      <c r="G37" s="102"/>
      <c r="H37" s="102"/>
      <c r="I37" s="102"/>
      <c r="J37" s="102"/>
      <c r="K37" s="102"/>
      <c r="L37" s="102"/>
      <c r="M37" s="102"/>
      <c r="N37" s="102"/>
      <c r="O37" s="102"/>
      <c r="P37" s="102"/>
    </row>
  </sheetData>
  <sheetProtection/>
  <mergeCells count="2">
    <mergeCell ref="A3:B3"/>
    <mergeCell ref="A1:Q1"/>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Z31"/>
  <sheetViews>
    <sheetView zoomScalePageLayoutView="0" workbookViewId="0" topLeftCell="A1">
      <selection activeCell="A1" sqref="A1:Q1"/>
    </sheetView>
  </sheetViews>
  <sheetFormatPr defaultColWidth="9.140625" defaultRowHeight="15"/>
  <cols>
    <col min="1" max="2" width="2.28125" style="104" customWidth="1"/>
    <col min="3" max="3" width="32.8515625" style="104" customWidth="1"/>
    <col min="4" max="17" width="8.7109375" style="104" customWidth="1"/>
    <col min="18" max="18" width="12.57421875" style="104" customWidth="1"/>
    <col min="19" max="19" width="26.00390625" style="104" bestFit="1" customWidth="1"/>
    <col min="20" max="26" width="12.57421875" style="104" customWidth="1"/>
    <col min="27" max="16384" width="9.140625" style="104" customWidth="1"/>
  </cols>
  <sheetData>
    <row r="1" spans="1:17" ht="15">
      <c r="A1" s="184" t="s">
        <v>83</v>
      </c>
      <c r="B1" s="184"/>
      <c r="C1" s="184"/>
      <c r="D1" s="184"/>
      <c r="E1" s="184"/>
      <c r="F1" s="184"/>
      <c r="G1" s="184"/>
      <c r="H1" s="184"/>
      <c r="I1" s="184"/>
      <c r="J1" s="184"/>
      <c r="K1" s="184"/>
      <c r="L1" s="184"/>
      <c r="M1" s="184"/>
      <c r="N1" s="184"/>
      <c r="O1" s="184"/>
      <c r="P1" s="184"/>
      <c r="Q1" s="184"/>
    </row>
    <row r="4" spans="1:26" ht="15">
      <c r="A4" s="160" t="s">
        <v>68</v>
      </c>
      <c r="B4" s="160"/>
      <c r="C4" s="161"/>
      <c r="D4" s="161"/>
      <c r="E4" s="161"/>
      <c r="F4" s="161"/>
      <c r="G4" s="162"/>
      <c r="H4" s="161"/>
      <c r="I4" s="161"/>
      <c r="J4" s="161"/>
      <c r="K4" s="161"/>
      <c r="L4" s="161"/>
      <c r="M4" s="161"/>
      <c r="N4" s="161"/>
      <c r="O4" s="161"/>
      <c r="P4" s="161"/>
      <c r="Q4" s="161"/>
      <c r="R4" s="26"/>
      <c r="S4" s="26"/>
      <c r="T4" s="26"/>
      <c r="U4" s="26"/>
      <c r="V4" s="26"/>
      <c r="W4" s="26"/>
      <c r="X4" s="26"/>
      <c r="Y4" s="26"/>
      <c r="Z4" s="26"/>
    </row>
    <row r="5" spans="1:26" ht="15">
      <c r="A5" s="23"/>
      <c r="B5" s="23"/>
      <c r="C5" s="24"/>
      <c r="D5" s="24"/>
      <c r="E5" s="24"/>
      <c r="F5" s="24"/>
      <c r="G5" s="25"/>
      <c r="H5" s="24"/>
      <c r="I5" s="24"/>
      <c r="J5" s="24"/>
      <c r="K5" s="24"/>
      <c r="L5" s="24"/>
      <c r="M5" s="24"/>
      <c r="N5" s="24"/>
      <c r="O5" s="24"/>
      <c r="P5" s="24"/>
      <c r="Q5" s="24"/>
      <c r="R5" s="26"/>
      <c r="S5" s="26"/>
      <c r="T5" s="26"/>
      <c r="U5" s="26"/>
      <c r="V5" s="26"/>
      <c r="W5" s="26"/>
      <c r="X5" s="26"/>
      <c r="Y5" s="26"/>
      <c r="Z5" s="26"/>
    </row>
    <row r="6" spans="1:26" ht="15">
      <c r="A6" s="27"/>
      <c r="B6" s="27"/>
      <c r="C6" s="27"/>
      <c r="D6" s="27" t="s">
        <v>1</v>
      </c>
      <c r="E6" s="27"/>
      <c r="F6" s="27"/>
      <c r="G6" s="27"/>
      <c r="H6" s="27"/>
      <c r="I6" s="27"/>
      <c r="J6" s="27"/>
      <c r="K6" s="27"/>
      <c r="L6" s="27"/>
      <c r="M6" s="27"/>
      <c r="N6" s="27"/>
      <c r="O6" s="27"/>
      <c r="P6" s="27" t="s">
        <v>2</v>
      </c>
      <c r="Q6" s="27" t="s">
        <v>2</v>
      </c>
      <c r="R6" s="28"/>
      <c r="S6" s="19"/>
      <c r="T6" s="19"/>
      <c r="U6" s="19"/>
      <c r="V6" s="19"/>
      <c r="W6" s="19"/>
      <c r="X6" s="28"/>
      <c r="Y6" s="28"/>
      <c r="Z6" s="28"/>
    </row>
    <row r="7" spans="1:26" ht="15">
      <c r="A7" s="29"/>
      <c r="B7" s="29"/>
      <c r="C7" s="29"/>
      <c r="D7" s="29">
        <v>2012</v>
      </c>
      <c r="E7" s="29">
        <v>2013</v>
      </c>
      <c r="F7" s="29">
        <v>2014</v>
      </c>
      <c r="G7" s="29">
        <v>2015</v>
      </c>
      <c r="H7" s="29">
        <v>2016</v>
      </c>
      <c r="I7" s="29">
        <v>2017</v>
      </c>
      <c r="J7" s="29">
        <v>2018</v>
      </c>
      <c r="K7" s="29">
        <v>2019</v>
      </c>
      <c r="L7" s="29">
        <v>2020</v>
      </c>
      <c r="M7" s="29">
        <v>2021</v>
      </c>
      <c r="N7" s="29">
        <v>2022</v>
      </c>
      <c r="O7" s="29">
        <v>2023</v>
      </c>
      <c r="P7" s="29">
        <v>2018</v>
      </c>
      <c r="Q7" s="29">
        <v>2023</v>
      </c>
      <c r="R7" s="28"/>
      <c r="S7" s="19"/>
      <c r="T7" s="19"/>
      <c r="U7" s="19"/>
      <c r="V7" s="19"/>
      <c r="W7" s="19"/>
      <c r="X7" s="28"/>
      <c r="Y7" s="28"/>
      <c r="Z7" s="28"/>
    </row>
    <row r="8" spans="1:26" ht="15">
      <c r="A8" s="23"/>
      <c r="B8" s="23"/>
      <c r="C8" s="30"/>
      <c r="D8" s="30"/>
      <c r="E8" s="30"/>
      <c r="F8" s="30"/>
      <c r="G8" s="30"/>
      <c r="H8" s="30"/>
      <c r="I8" s="30"/>
      <c r="J8" s="30"/>
      <c r="K8" s="30"/>
      <c r="L8" s="30"/>
      <c r="M8" s="30"/>
      <c r="N8" s="30"/>
      <c r="O8" s="30"/>
      <c r="P8" s="31"/>
      <c r="Q8" s="31"/>
      <c r="R8" s="114"/>
      <c r="S8" s="19"/>
      <c r="T8" s="19"/>
      <c r="U8" s="19"/>
      <c r="V8" s="19"/>
      <c r="W8" s="19"/>
      <c r="X8" s="114"/>
      <c r="Y8" s="114"/>
      <c r="Z8" s="114"/>
    </row>
    <row r="9" spans="1:26" ht="15">
      <c r="A9" s="24" t="s">
        <v>15</v>
      </c>
      <c r="B9" s="24"/>
      <c r="C9" s="24"/>
      <c r="D9" s="24"/>
      <c r="E9" s="24"/>
      <c r="F9" s="24"/>
      <c r="G9" s="24"/>
      <c r="H9" s="24"/>
      <c r="I9" s="24"/>
      <c r="J9" s="24"/>
      <c r="K9" s="24"/>
      <c r="L9" s="24"/>
      <c r="M9" s="24"/>
      <c r="N9" s="24"/>
      <c r="O9" s="24"/>
      <c r="P9" s="24"/>
      <c r="Q9" s="24"/>
      <c r="R9" s="26"/>
      <c r="S9" s="19"/>
      <c r="T9" s="19"/>
      <c r="U9" s="19"/>
      <c r="V9" s="19"/>
      <c r="W9" s="19"/>
      <c r="X9" s="26"/>
      <c r="Y9" s="26"/>
      <c r="Z9" s="26"/>
    </row>
    <row r="10" spans="1:26" ht="15">
      <c r="A10" s="24"/>
      <c r="B10" s="24"/>
      <c r="C10" s="32" t="s">
        <v>4</v>
      </c>
      <c r="D10" s="92">
        <v>242.28899999999993</v>
      </c>
      <c r="E10" s="92">
        <v>251.11091179253876</v>
      </c>
      <c r="F10" s="92">
        <v>356.2081502249241</v>
      </c>
      <c r="G10" s="92">
        <v>448.4161751753093</v>
      </c>
      <c r="H10" s="92">
        <v>489.07903830449925</v>
      </c>
      <c r="I10" s="92">
        <v>511.4229717830686</v>
      </c>
      <c r="J10" s="92">
        <v>512.3470941599342</v>
      </c>
      <c r="K10" s="92">
        <v>497.6460654573926</v>
      </c>
      <c r="L10" s="92">
        <v>491.60013419470965</v>
      </c>
      <c r="M10" s="92">
        <v>493.045665667613</v>
      </c>
      <c r="N10" s="92">
        <v>498.8988179761707</v>
      </c>
      <c r="O10" s="92">
        <v>506.3744600065934</v>
      </c>
      <c r="P10" s="92">
        <v>2317.4734296477354</v>
      </c>
      <c r="Q10" s="92">
        <v>4805.038572950214</v>
      </c>
      <c r="R10" s="26"/>
      <c r="S10" s="19"/>
      <c r="T10" s="19"/>
      <c r="U10" s="19"/>
      <c r="V10" s="19"/>
      <c r="W10" s="19"/>
      <c r="X10" s="26"/>
      <c r="Y10" s="26"/>
      <c r="Z10" s="26"/>
    </row>
    <row r="11" spans="1:26" ht="15.75">
      <c r="A11" s="24"/>
      <c r="B11" s="24"/>
      <c r="C11" s="32" t="s">
        <v>5</v>
      </c>
      <c r="D11" s="106">
        <v>1.558231330361004</v>
      </c>
      <c r="E11" s="106">
        <v>1.5661249714201706</v>
      </c>
      <c r="F11" s="106">
        <v>2.1398458182345546</v>
      </c>
      <c r="G11" s="106">
        <v>2.543154078869014</v>
      </c>
      <c r="H11" s="106">
        <v>2.6026602888086887</v>
      </c>
      <c r="I11" s="106">
        <v>2.5623718851341817</v>
      </c>
      <c r="J11" s="106">
        <v>2.4464037417986537</v>
      </c>
      <c r="K11" s="106">
        <v>2.2733968797244883</v>
      </c>
      <c r="L11" s="106">
        <v>2.1510261201039267</v>
      </c>
      <c r="M11" s="106">
        <v>2.067992117056022</v>
      </c>
      <c r="N11" s="106">
        <v>2.0069586719050085</v>
      </c>
      <c r="O11" s="106">
        <v>1.9543819838367213</v>
      </c>
      <c r="P11" s="110">
        <v>2.466130152240174</v>
      </c>
      <c r="Q11" s="109">
        <v>2.25243754288704</v>
      </c>
      <c r="R11" s="113"/>
      <c r="S11" s="106"/>
      <c r="T11" s="112"/>
      <c r="U11" s="19"/>
      <c r="V11" s="106"/>
      <c r="W11" s="106"/>
      <c r="X11" s="111"/>
      <c r="Y11" s="111"/>
      <c r="Z11" s="111"/>
    </row>
    <row r="12" spans="1:26" ht="15.75">
      <c r="A12" s="24"/>
      <c r="B12" s="24"/>
      <c r="C12" s="32" t="s">
        <v>16</v>
      </c>
      <c r="D12" s="108">
        <v>33.79849242068636</v>
      </c>
      <c r="E12" s="108">
        <v>3.6410698762795013</v>
      </c>
      <c r="F12" s="108">
        <v>41.852915782175934</v>
      </c>
      <c r="G12" s="108">
        <v>25.885995278929297</v>
      </c>
      <c r="H12" s="108">
        <v>9.068108016686205</v>
      </c>
      <c r="I12" s="108">
        <v>4.568573119802788</v>
      </c>
      <c r="J12" s="108">
        <v>0.18069629794759123</v>
      </c>
      <c r="K12" s="108">
        <v>-2.8693494839950207</v>
      </c>
      <c r="L12" s="108">
        <v>-1.2149058703249338</v>
      </c>
      <c r="M12" s="108">
        <v>0.29404619168202917</v>
      </c>
      <c r="N12" s="108">
        <v>1.18714202682062</v>
      </c>
      <c r="O12" s="108">
        <v>1.498428491121384</v>
      </c>
      <c r="P12" s="108">
        <v>15.329321889406078</v>
      </c>
      <c r="Q12" s="108">
        <v>7.2656381443905405</v>
      </c>
      <c r="R12" s="26"/>
      <c r="S12" s="106"/>
      <c r="T12" s="106"/>
      <c r="U12" s="19"/>
      <c r="V12" s="106"/>
      <c r="W12" s="106"/>
      <c r="X12" s="26"/>
      <c r="Y12" s="26"/>
      <c r="Z12" s="26"/>
    </row>
    <row r="13" spans="1:26" ht="7.5" customHeight="1">
      <c r="A13" s="24"/>
      <c r="B13" s="24"/>
      <c r="C13" s="33"/>
      <c r="D13" s="34"/>
      <c r="E13" s="34"/>
      <c r="F13" s="34"/>
      <c r="G13" s="34"/>
      <c r="H13" s="34"/>
      <c r="I13" s="34"/>
      <c r="J13" s="34"/>
      <c r="K13" s="34"/>
      <c r="L13" s="34"/>
      <c r="M13" s="34"/>
      <c r="N13" s="34"/>
      <c r="O13" s="34"/>
      <c r="P13" s="34"/>
      <c r="Q13" s="24"/>
      <c r="R13" s="26"/>
      <c r="S13" s="19"/>
      <c r="T13" s="19"/>
      <c r="U13" s="19"/>
      <c r="V13" s="19"/>
      <c r="W13" s="19"/>
      <c r="X13" s="26"/>
      <c r="Y13" s="26"/>
      <c r="Z13" s="26"/>
    </row>
    <row r="14" spans="1:26" ht="15">
      <c r="A14" s="24" t="s">
        <v>17</v>
      </c>
      <c r="B14" s="24"/>
      <c r="C14" s="33"/>
      <c r="D14" s="34"/>
      <c r="E14" s="34"/>
      <c r="F14" s="34"/>
      <c r="G14" s="34"/>
      <c r="H14" s="34"/>
      <c r="I14" s="34"/>
      <c r="J14" s="34"/>
      <c r="K14" s="34"/>
      <c r="L14" s="34"/>
      <c r="M14" s="34"/>
      <c r="N14" s="34"/>
      <c r="O14" s="34"/>
      <c r="P14" s="34"/>
      <c r="Q14" s="24"/>
      <c r="R14" s="26"/>
      <c r="S14" s="19"/>
      <c r="T14" s="19"/>
      <c r="U14" s="19"/>
      <c r="V14" s="19"/>
      <c r="W14" s="19"/>
      <c r="X14" s="26"/>
      <c r="Y14" s="26"/>
      <c r="Z14" s="26"/>
    </row>
    <row r="15" spans="1:26" ht="15">
      <c r="A15" s="24"/>
      <c r="B15" s="24"/>
      <c r="C15" s="32" t="s">
        <v>4</v>
      </c>
      <c r="D15" s="92">
        <v>1506.025</v>
      </c>
      <c r="E15" s="92">
        <v>1502.65681471737</v>
      </c>
      <c r="F15" s="92">
        <v>1588.5048378587535</v>
      </c>
      <c r="G15" s="92">
        <v>1742.3435693913896</v>
      </c>
      <c r="H15" s="92">
        <v>1913.0237741455217</v>
      </c>
      <c r="I15" s="92">
        <v>1978.1799411921736</v>
      </c>
      <c r="J15" s="92">
        <v>1929.0263413860998</v>
      </c>
      <c r="K15" s="92">
        <v>1872.879155788163</v>
      </c>
      <c r="L15" s="92">
        <v>1847.399311101744</v>
      </c>
      <c r="M15" s="92">
        <v>1853.6169463129718</v>
      </c>
      <c r="N15" s="92">
        <v>1871.35132333499</v>
      </c>
      <c r="O15" s="92">
        <v>1889.5414108652014</v>
      </c>
      <c r="P15" s="92">
        <v>9151.07846397394</v>
      </c>
      <c r="Q15" s="92">
        <v>18485.86661137701</v>
      </c>
      <c r="R15" s="26"/>
      <c r="S15" s="19"/>
      <c r="T15" s="19"/>
      <c r="U15" s="19"/>
      <c r="V15" s="19"/>
      <c r="W15" s="19"/>
      <c r="X15" s="26"/>
      <c r="Y15" s="26"/>
      <c r="Z15" s="26"/>
    </row>
    <row r="16" spans="1:26" ht="15">
      <c r="A16" s="24"/>
      <c r="B16" s="24"/>
      <c r="C16" s="32" t="s">
        <v>5</v>
      </c>
      <c r="D16" s="106">
        <v>9.68568667709608</v>
      </c>
      <c r="E16" s="106">
        <v>9.37174869942668</v>
      </c>
      <c r="F16" s="106">
        <v>9.542609938573975</v>
      </c>
      <c r="G16" s="106">
        <v>9.881552897944818</v>
      </c>
      <c r="H16" s="106">
        <v>10.180258442022188</v>
      </c>
      <c r="I16" s="106">
        <v>9.911233841090095</v>
      </c>
      <c r="J16" s="106">
        <v>9.21089884843181</v>
      </c>
      <c r="K16" s="106">
        <v>8.555875198081694</v>
      </c>
      <c r="L16" s="106">
        <v>8.08340742003934</v>
      </c>
      <c r="M16" s="106">
        <v>7.774665715448921</v>
      </c>
      <c r="N16" s="106">
        <v>7.528028993501164</v>
      </c>
      <c r="O16" s="106">
        <v>7.29279610796383</v>
      </c>
      <c r="P16" s="106">
        <v>9.738083827330962</v>
      </c>
      <c r="Q16" s="106">
        <v>8.665541251358237</v>
      </c>
      <c r="R16" s="26"/>
      <c r="S16" s="106"/>
      <c r="T16" s="106"/>
      <c r="U16" s="19"/>
      <c r="V16" s="106"/>
      <c r="W16" s="106"/>
      <c r="X16" s="26"/>
      <c r="Y16" s="26"/>
      <c r="Z16" s="26"/>
    </row>
    <row r="17" spans="1:26" ht="15.75">
      <c r="A17" s="24"/>
      <c r="B17" s="24"/>
      <c r="C17" s="32" t="s">
        <v>16</v>
      </c>
      <c r="D17" s="106">
        <v>10.859403754140606</v>
      </c>
      <c r="E17" s="108">
        <v>-0.223647368578217</v>
      </c>
      <c r="F17" s="108">
        <v>5.713082475024778</v>
      </c>
      <c r="G17" s="108">
        <v>9.684498773072981</v>
      </c>
      <c r="H17" s="108">
        <v>9.796013125801117</v>
      </c>
      <c r="I17" s="108">
        <v>3.4059256307859886</v>
      </c>
      <c r="J17" s="108">
        <v>-2.4847891125845067</v>
      </c>
      <c r="K17" s="108">
        <v>-2.9106489835484806</v>
      </c>
      <c r="L17" s="108">
        <v>-1.3604638936619673</v>
      </c>
      <c r="M17" s="108">
        <v>0.3365615205041861</v>
      </c>
      <c r="N17" s="108">
        <v>0.956744437263235</v>
      </c>
      <c r="O17" s="108">
        <v>0.9720295330646112</v>
      </c>
      <c r="P17" s="108">
        <v>5.122497562585737</v>
      </c>
      <c r="Q17" s="108">
        <v>2.31743892023073</v>
      </c>
      <c r="R17" s="26"/>
      <c r="S17" s="106"/>
      <c r="T17" s="106"/>
      <c r="U17" s="19"/>
      <c r="V17" s="106"/>
      <c r="W17" s="106"/>
      <c r="X17" s="26"/>
      <c r="Y17" s="26"/>
      <c r="Z17" s="26"/>
    </row>
    <row r="18" spans="1:26" ht="7.5" customHeight="1">
      <c r="A18" s="24"/>
      <c r="B18" s="24"/>
      <c r="C18" s="24"/>
      <c r="D18" s="24"/>
      <c r="E18" s="24"/>
      <c r="F18" s="24"/>
      <c r="G18" s="24"/>
      <c r="H18" s="24"/>
      <c r="I18" s="24"/>
      <c r="J18" s="24"/>
      <c r="K18" s="24"/>
      <c r="L18" s="24"/>
      <c r="M18" s="24"/>
      <c r="N18" s="24"/>
      <c r="O18" s="24"/>
      <c r="P18" s="24"/>
      <c r="Q18" s="24"/>
      <c r="R18" s="26"/>
      <c r="S18" s="19"/>
      <c r="T18" s="19"/>
      <c r="U18" s="19"/>
      <c r="V18" s="19"/>
      <c r="W18" s="19"/>
      <c r="X18" s="26"/>
      <c r="Y18" s="26"/>
      <c r="Z18" s="26"/>
    </row>
    <row r="19" spans="1:26" ht="15">
      <c r="A19" s="24" t="s">
        <v>70</v>
      </c>
      <c r="B19" s="24"/>
      <c r="C19" s="30"/>
      <c r="D19" s="30"/>
      <c r="E19" s="30"/>
      <c r="F19" s="30"/>
      <c r="G19" s="30"/>
      <c r="H19" s="30"/>
      <c r="I19" s="30"/>
      <c r="J19" s="30"/>
      <c r="K19" s="30"/>
      <c r="L19" s="30"/>
      <c r="M19" s="30"/>
      <c r="N19" s="30"/>
      <c r="O19" s="30"/>
      <c r="P19" s="24"/>
      <c r="Q19" s="24"/>
      <c r="R19" s="26"/>
      <c r="S19" s="19"/>
      <c r="T19" s="19"/>
      <c r="U19" s="19"/>
      <c r="V19" s="19"/>
      <c r="W19" s="19"/>
      <c r="X19" s="26"/>
      <c r="Y19" s="26"/>
      <c r="Z19" s="26"/>
    </row>
    <row r="20" spans="1:26" ht="15">
      <c r="A20" s="89" t="s">
        <v>17</v>
      </c>
      <c r="B20" s="84"/>
      <c r="C20" s="84"/>
      <c r="D20" s="107">
        <v>16.087979947212023</v>
      </c>
      <c r="E20" s="107">
        <v>16.711128538006825</v>
      </c>
      <c r="F20" s="107">
        <v>22.424114912050232</v>
      </c>
      <c r="G20" s="107">
        <v>25.736380760537582</v>
      </c>
      <c r="H20" s="107">
        <v>25.565758508304643</v>
      </c>
      <c r="I20" s="107">
        <v>25.85320784694912</v>
      </c>
      <c r="J20" s="107">
        <v>26.55988065936869</v>
      </c>
      <c r="K20" s="107">
        <v>26.57117860057385</v>
      </c>
      <c r="L20" s="107">
        <v>26.61038851971485</v>
      </c>
      <c r="M20" s="107">
        <v>26.59911297468065</v>
      </c>
      <c r="N20" s="107">
        <v>26.65981591778654</v>
      </c>
      <c r="O20" s="107">
        <v>26.798801925951427</v>
      </c>
      <c r="P20" s="107">
        <v>25.324593585020484</v>
      </c>
      <c r="Q20" s="107">
        <v>25.993039298428045</v>
      </c>
      <c r="R20" s="26"/>
      <c r="S20" s="106"/>
      <c r="T20" s="106"/>
      <c r="U20" s="19"/>
      <c r="V20" s="106"/>
      <c r="W20" s="106"/>
      <c r="X20" s="26"/>
      <c r="Y20" s="26"/>
      <c r="Z20" s="26"/>
    </row>
    <row r="21" spans="1:26" ht="15">
      <c r="A21" s="24"/>
      <c r="B21" s="24"/>
      <c r="C21" s="35"/>
      <c r="D21" s="35"/>
      <c r="E21" s="35"/>
      <c r="F21" s="35"/>
      <c r="G21" s="35"/>
      <c r="H21" s="35"/>
      <c r="I21" s="35"/>
      <c r="J21" s="35"/>
      <c r="K21" s="35"/>
      <c r="L21" s="35"/>
      <c r="M21" s="35"/>
      <c r="N21" s="35"/>
      <c r="O21" s="35"/>
      <c r="P21" s="35"/>
      <c r="Q21" s="35"/>
      <c r="R21" s="26"/>
      <c r="S21" s="26"/>
      <c r="T21" s="26"/>
      <c r="U21" s="26"/>
      <c r="V21" s="26"/>
      <c r="W21" s="26"/>
      <c r="X21" s="26"/>
      <c r="Y21" s="26"/>
      <c r="Z21" s="26"/>
    </row>
    <row r="22" spans="1:26" ht="15">
      <c r="A22" s="24" t="s">
        <v>18</v>
      </c>
      <c r="B22" s="24"/>
      <c r="C22" s="35"/>
      <c r="D22" s="35"/>
      <c r="E22" s="35"/>
      <c r="F22" s="35"/>
      <c r="G22" s="35"/>
      <c r="H22" s="35"/>
      <c r="I22" s="35"/>
      <c r="J22" s="35"/>
      <c r="K22" s="35"/>
      <c r="L22" s="35"/>
      <c r="M22" s="35"/>
      <c r="N22" s="35"/>
      <c r="O22" s="35"/>
      <c r="P22" s="35"/>
      <c r="Q22" s="35"/>
      <c r="R22" s="26"/>
      <c r="S22" s="26"/>
      <c r="T22" s="26"/>
      <c r="U22" s="26"/>
      <c r="V22" s="26"/>
      <c r="W22" s="26"/>
      <c r="X22" s="26"/>
      <c r="Y22" s="26"/>
      <c r="Z22" s="26"/>
    </row>
    <row r="23" spans="1:26" ht="7.5" customHeight="1">
      <c r="A23" s="24"/>
      <c r="B23" s="24"/>
      <c r="C23" s="35"/>
      <c r="D23" s="35"/>
      <c r="E23" s="35"/>
      <c r="F23" s="35"/>
      <c r="G23" s="35"/>
      <c r="H23" s="35"/>
      <c r="I23" s="35"/>
      <c r="J23" s="35"/>
      <c r="K23" s="35"/>
      <c r="L23" s="35"/>
      <c r="M23" s="35"/>
      <c r="N23" s="35"/>
      <c r="O23" s="35"/>
      <c r="P23" s="35"/>
      <c r="Q23" s="35"/>
      <c r="R23" s="26"/>
      <c r="S23" s="26"/>
      <c r="T23" s="26"/>
      <c r="U23" s="26"/>
      <c r="V23" s="26"/>
      <c r="W23" s="26"/>
      <c r="X23" s="26"/>
      <c r="Y23" s="26"/>
      <c r="Z23" s="26"/>
    </row>
    <row r="24" spans="1:26" ht="15">
      <c r="A24" s="24" t="s">
        <v>19</v>
      </c>
      <c r="B24" s="24"/>
      <c r="C24" s="36"/>
      <c r="D24" s="36"/>
      <c r="E24" s="36"/>
      <c r="F24" s="36"/>
      <c r="G24" s="36"/>
      <c r="H24" s="36"/>
      <c r="I24" s="36"/>
      <c r="J24" s="37"/>
      <c r="K24" s="36"/>
      <c r="L24" s="36"/>
      <c r="M24" s="36"/>
      <c r="N24" s="36"/>
      <c r="O24" s="36"/>
      <c r="P24" s="36"/>
      <c r="Q24" s="35"/>
      <c r="R24" s="26"/>
      <c r="S24" s="26"/>
      <c r="T24" s="26"/>
      <c r="U24" s="26"/>
      <c r="V24" s="26"/>
      <c r="W24" s="26"/>
      <c r="X24" s="26"/>
      <c r="Y24" s="26"/>
      <c r="Z24" s="26"/>
    </row>
    <row r="25" spans="1:26" ht="7.5" customHeight="1">
      <c r="A25" s="24"/>
      <c r="B25" s="24"/>
      <c r="C25" s="36"/>
      <c r="D25" s="36"/>
      <c r="E25" s="36"/>
      <c r="F25" s="36"/>
      <c r="G25" s="36"/>
      <c r="H25" s="36"/>
      <c r="I25" s="36"/>
      <c r="J25" s="38"/>
      <c r="K25" s="36"/>
      <c r="L25" s="36"/>
      <c r="M25" s="36"/>
      <c r="N25" s="36"/>
      <c r="O25" s="36"/>
      <c r="P25" s="36"/>
      <c r="Q25" s="35"/>
      <c r="R25" s="26"/>
      <c r="S25" s="26"/>
      <c r="T25" s="26"/>
      <c r="U25" s="26"/>
      <c r="V25" s="26"/>
      <c r="W25" s="26"/>
      <c r="X25" s="26"/>
      <c r="Y25" s="26"/>
      <c r="Z25" s="26"/>
    </row>
    <row r="26" spans="1:26" ht="15">
      <c r="A26" s="87" t="s">
        <v>13</v>
      </c>
      <c r="B26" s="24"/>
      <c r="C26" s="36"/>
      <c r="D26" s="36"/>
      <c r="E26" s="36"/>
      <c r="F26" s="36"/>
      <c r="G26" s="36"/>
      <c r="H26" s="36"/>
      <c r="I26" s="36"/>
      <c r="J26" s="38"/>
      <c r="K26" s="36"/>
      <c r="L26" s="36"/>
      <c r="M26" s="36"/>
      <c r="N26" s="36"/>
      <c r="O26" s="36"/>
      <c r="P26" s="36"/>
      <c r="Q26" s="35"/>
      <c r="R26" s="26"/>
      <c r="S26" s="26"/>
      <c r="T26" s="26"/>
      <c r="U26" s="26"/>
      <c r="V26" s="26"/>
      <c r="W26" s="26"/>
      <c r="X26" s="26"/>
      <c r="Y26" s="26"/>
      <c r="Z26" s="26"/>
    </row>
    <row r="27" spans="1:26" ht="7.5" customHeight="1">
      <c r="A27" s="24"/>
      <c r="B27" s="24"/>
      <c r="C27" s="36"/>
      <c r="D27" s="36"/>
      <c r="E27" s="36"/>
      <c r="F27" s="36"/>
      <c r="G27" s="36"/>
      <c r="H27" s="36"/>
      <c r="I27" s="36"/>
      <c r="J27" s="38"/>
      <c r="K27" s="36"/>
      <c r="L27" s="36"/>
      <c r="M27" s="36"/>
      <c r="N27" s="36"/>
      <c r="O27" s="36"/>
      <c r="P27" s="36"/>
      <c r="Q27" s="35"/>
      <c r="R27" s="26"/>
      <c r="S27" s="26"/>
      <c r="T27" s="26"/>
      <c r="U27" s="26"/>
      <c r="V27" s="26"/>
      <c r="W27" s="26"/>
      <c r="X27" s="26"/>
      <c r="Y27" s="26"/>
      <c r="Z27" s="26"/>
    </row>
    <row r="28" spans="1:26" ht="15" customHeight="1">
      <c r="A28" s="204" t="s">
        <v>20</v>
      </c>
      <c r="B28" s="204"/>
      <c r="C28" s="204"/>
      <c r="D28" s="204"/>
      <c r="E28" s="204"/>
      <c r="F28" s="204"/>
      <c r="G28" s="204"/>
      <c r="H28" s="204"/>
      <c r="I28" s="204"/>
      <c r="J28" s="204"/>
      <c r="K28" s="204"/>
      <c r="L28" s="204"/>
      <c r="M28" s="204"/>
      <c r="N28" s="204"/>
      <c r="O28" s="204"/>
      <c r="P28" s="204"/>
      <c r="Q28" s="204"/>
      <c r="R28" s="143"/>
      <c r="S28" s="26"/>
      <c r="T28" s="26"/>
      <c r="U28" s="26"/>
      <c r="V28" s="26"/>
      <c r="W28" s="26"/>
      <c r="X28" s="26"/>
      <c r="Y28" s="26"/>
      <c r="Z28" s="26"/>
    </row>
    <row r="29" spans="1:26" ht="15">
      <c r="A29" s="204"/>
      <c r="B29" s="204"/>
      <c r="C29" s="204"/>
      <c r="D29" s="204"/>
      <c r="E29" s="204"/>
      <c r="F29" s="204"/>
      <c r="G29" s="204"/>
      <c r="H29" s="204"/>
      <c r="I29" s="204"/>
      <c r="J29" s="204"/>
      <c r="K29" s="204"/>
      <c r="L29" s="204"/>
      <c r="M29" s="204"/>
      <c r="N29" s="204"/>
      <c r="O29" s="204"/>
      <c r="P29" s="204"/>
      <c r="Q29" s="204"/>
      <c r="R29" s="143"/>
      <c r="S29" s="26"/>
      <c r="T29" s="26"/>
      <c r="U29" s="26"/>
      <c r="V29" s="26"/>
      <c r="W29" s="26"/>
      <c r="X29" s="26"/>
      <c r="Y29" s="26"/>
      <c r="Z29" s="26"/>
    </row>
    <row r="30" spans="1:17" ht="15">
      <c r="A30" s="105"/>
      <c r="B30" s="105"/>
      <c r="C30" s="105"/>
      <c r="D30" s="105"/>
      <c r="E30" s="105"/>
      <c r="F30" s="105"/>
      <c r="G30" s="105"/>
      <c r="H30" s="105"/>
      <c r="I30" s="105"/>
      <c r="J30" s="105"/>
      <c r="K30" s="105"/>
      <c r="L30" s="105"/>
      <c r="M30" s="105"/>
      <c r="N30" s="105"/>
      <c r="O30" s="105"/>
      <c r="P30" s="105"/>
      <c r="Q30" s="105"/>
    </row>
    <row r="31" spans="1:17" ht="15">
      <c r="A31" s="19"/>
      <c r="B31" s="19"/>
      <c r="C31" s="19"/>
      <c r="D31" s="19"/>
      <c r="E31" s="19"/>
      <c r="F31" s="19"/>
      <c r="G31" s="19"/>
      <c r="H31" s="19"/>
      <c r="I31" s="19"/>
      <c r="J31" s="19"/>
      <c r="K31" s="19"/>
      <c r="L31" s="19"/>
      <c r="M31" s="19"/>
      <c r="N31" s="19"/>
      <c r="O31" s="19"/>
      <c r="P31" s="19"/>
      <c r="Q31" s="19"/>
    </row>
  </sheetData>
  <sheetProtection/>
  <mergeCells count="2">
    <mergeCell ref="A28:Q29"/>
    <mergeCell ref="A1:Q1"/>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pageSetUpPr fitToPage="1"/>
  </sheetPr>
  <dimension ref="A1:Y37"/>
  <sheetViews>
    <sheetView zoomScalePageLayoutView="0" workbookViewId="0" topLeftCell="A1">
      <selection activeCell="A1" sqref="A1:S1"/>
    </sheetView>
  </sheetViews>
  <sheetFormatPr defaultColWidth="9.140625" defaultRowHeight="15"/>
  <cols>
    <col min="1" max="4" width="2.00390625" style="115" customWidth="1"/>
    <col min="5" max="5" width="22.28125" style="115" customWidth="1"/>
    <col min="6" max="17" width="8.7109375" style="115" customWidth="1"/>
    <col min="18" max="18" width="11.28125" style="115" customWidth="1"/>
    <col min="19" max="19" width="9.7109375" style="115" customWidth="1"/>
    <col min="20" max="23" width="9.140625" style="115" customWidth="1"/>
    <col min="24" max="24" width="10.57421875" style="115" bestFit="1" customWidth="1"/>
    <col min="25" max="16384" width="9.140625" style="115" customWidth="1"/>
  </cols>
  <sheetData>
    <row r="1" spans="1:19" ht="14.25">
      <c r="A1" s="184" t="s">
        <v>83</v>
      </c>
      <c r="B1" s="184"/>
      <c r="C1" s="184"/>
      <c r="D1" s="184"/>
      <c r="E1" s="184"/>
      <c r="F1" s="184"/>
      <c r="G1" s="184"/>
      <c r="H1" s="184"/>
      <c r="I1" s="184"/>
      <c r="J1" s="184"/>
      <c r="K1" s="184"/>
      <c r="L1" s="184"/>
      <c r="M1" s="184"/>
      <c r="N1" s="184"/>
      <c r="O1" s="184"/>
      <c r="P1" s="184"/>
      <c r="Q1" s="184"/>
      <c r="R1" s="184"/>
      <c r="S1" s="184"/>
    </row>
    <row r="2" spans="1:19" ht="14.25">
      <c r="A2" s="181"/>
      <c r="B2" s="181"/>
      <c r="C2" s="181"/>
      <c r="D2" s="181"/>
      <c r="E2" s="181"/>
      <c r="F2" s="181"/>
      <c r="G2" s="181"/>
      <c r="H2" s="181"/>
      <c r="I2" s="181"/>
      <c r="J2" s="181"/>
      <c r="K2" s="181"/>
      <c r="L2" s="181"/>
      <c r="M2" s="181"/>
      <c r="N2" s="181"/>
      <c r="O2" s="181"/>
      <c r="P2" s="181"/>
      <c r="Q2" s="181"/>
      <c r="R2" s="181"/>
      <c r="S2" s="181"/>
    </row>
    <row r="4" spans="1:19" ht="15">
      <c r="A4" s="116" t="s">
        <v>67</v>
      </c>
      <c r="B4" s="117"/>
      <c r="C4" s="117"/>
      <c r="D4" s="117"/>
      <c r="E4" s="117"/>
      <c r="F4" s="117"/>
      <c r="G4" s="117"/>
      <c r="H4" s="117"/>
      <c r="I4" s="117"/>
      <c r="J4" s="117"/>
      <c r="K4" s="117"/>
      <c r="L4" s="118"/>
      <c r="M4" s="118"/>
      <c r="N4" s="118"/>
      <c r="O4" s="118"/>
      <c r="P4" s="118"/>
      <c r="Q4" s="118"/>
      <c r="R4" s="119"/>
      <c r="S4" s="119"/>
    </row>
    <row r="5" spans="1:19" ht="14.25">
      <c r="A5" s="120" t="s">
        <v>38</v>
      </c>
      <c r="B5" s="120"/>
      <c r="C5" s="120"/>
      <c r="D5" s="120"/>
      <c r="E5" s="120"/>
      <c r="F5" s="120"/>
      <c r="G5" s="120"/>
      <c r="H5" s="120"/>
      <c r="I5" s="120"/>
      <c r="J5" s="120"/>
      <c r="K5" s="120"/>
      <c r="L5" s="121"/>
      <c r="M5" s="121"/>
      <c r="N5" s="121"/>
      <c r="O5" s="121"/>
      <c r="P5" s="121"/>
      <c r="Q5" s="121"/>
      <c r="R5" s="122"/>
      <c r="S5" s="122"/>
    </row>
    <row r="6" spans="1:19" ht="14.25">
      <c r="A6" s="117"/>
      <c r="B6" s="117"/>
      <c r="C6" s="117"/>
      <c r="D6" s="117"/>
      <c r="E6" s="117"/>
      <c r="F6" s="117"/>
      <c r="G6" s="117"/>
      <c r="H6" s="117"/>
      <c r="I6" s="117"/>
      <c r="J6" s="117"/>
      <c r="K6" s="117"/>
      <c r="L6" s="118"/>
      <c r="M6" s="118"/>
      <c r="N6" s="118"/>
      <c r="O6" s="118"/>
      <c r="P6" s="118"/>
      <c r="Q6" s="118"/>
      <c r="R6" s="119"/>
      <c r="S6" s="119"/>
    </row>
    <row r="7" spans="1:19" ht="14.25">
      <c r="A7" s="123"/>
      <c r="B7" s="123"/>
      <c r="C7" s="123"/>
      <c r="D7" s="123"/>
      <c r="E7" s="123"/>
      <c r="F7" s="123"/>
      <c r="G7" s="124"/>
      <c r="H7" s="124"/>
      <c r="I7" s="124"/>
      <c r="J7" s="124"/>
      <c r="K7" s="124"/>
      <c r="L7" s="124"/>
      <c r="M7" s="124"/>
      <c r="N7" s="124"/>
      <c r="O7" s="124"/>
      <c r="P7" s="124"/>
      <c r="Q7" s="124"/>
      <c r="R7" s="206" t="s">
        <v>39</v>
      </c>
      <c r="S7" s="207"/>
    </row>
    <row r="8" spans="1:19" ht="14.25">
      <c r="A8" s="123"/>
      <c r="B8" s="123"/>
      <c r="C8" s="123"/>
      <c r="D8" s="123"/>
      <c r="E8" s="123"/>
      <c r="F8" s="125" t="s">
        <v>1</v>
      </c>
      <c r="G8" s="124"/>
      <c r="H8" s="124"/>
      <c r="I8" s="124"/>
      <c r="J8" s="124"/>
      <c r="K8" s="124"/>
      <c r="L8" s="124"/>
      <c r="M8" s="124"/>
      <c r="N8" s="124"/>
      <c r="O8" s="124"/>
      <c r="P8" s="124"/>
      <c r="Q8" s="124"/>
      <c r="R8" s="125" t="s">
        <v>2</v>
      </c>
      <c r="S8" s="125" t="s">
        <v>2</v>
      </c>
    </row>
    <row r="9" spans="1:19" ht="14.25">
      <c r="A9" s="126"/>
      <c r="B9" s="127"/>
      <c r="C9" s="127"/>
      <c r="D9" s="127"/>
      <c r="E9" s="127"/>
      <c r="F9" s="128">
        <v>2012</v>
      </c>
      <c r="G9" s="128">
        <v>2013</v>
      </c>
      <c r="H9" s="128">
        <v>2014</v>
      </c>
      <c r="I9" s="128">
        <v>2015</v>
      </c>
      <c r="J9" s="128">
        <v>2016</v>
      </c>
      <c r="K9" s="128">
        <v>2017</v>
      </c>
      <c r="L9" s="128">
        <v>2018</v>
      </c>
      <c r="M9" s="128">
        <v>2019</v>
      </c>
      <c r="N9" s="128">
        <v>2020</v>
      </c>
      <c r="O9" s="128">
        <v>2021</v>
      </c>
      <c r="P9" s="128">
        <v>2022</v>
      </c>
      <c r="Q9" s="128">
        <v>2023</v>
      </c>
      <c r="R9" s="128">
        <v>2018</v>
      </c>
      <c r="S9" s="128">
        <v>2023</v>
      </c>
    </row>
    <row r="10" spans="1:19" ht="14.25">
      <c r="A10" s="129" t="s">
        <v>40</v>
      </c>
      <c r="B10" s="129"/>
      <c r="C10" s="129"/>
      <c r="D10" s="129"/>
      <c r="E10" s="129"/>
      <c r="F10" s="129"/>
      <c r="G10" s="129"/>
      <c r="H10" s="129"/>
      <c r="I10" s="129"/>
      <c r="J10" s="129"/>
      <c r="K10" s="129"/>
      <c r="L10" s="129"/>
      <c r="M10" s="129"/>
      <c r="N10" s="129"/>
      <c r="O10" s="129"/>
      <c r="P10" s="129"/>
      <c r="Q10" s="129"/>
      <c r="R10" s="129"/>
      <c r="S10" s="129"/>
    </row>
    <row r="11" spans="1:25" ht="14.25">
      <c r="A11" s="130"/>
      <c r="B11" s="103" t="s">
        <v>41</v>
      </c>
      <c r="C11" s="40"/>
      <c r="D11" s="40"/>
      <c r="E11" s="40"/>
      <c r="F11" s="40">
        <v>35.78730086098802</v>
      </c>
      <c r="G11" s="40">
        <v>36.63065282703567</v>
      </c>
      <c r="H11" s="40">
        <v>37.198276376304186</v>
      </c>
      <c r="I11" s="40">
        <v>37.97397578816018</v>
      </c>
      <c r="J11" s="40">
        <v>38.83333054418443</v>
      </c>
      <c r="K11" s="40">
        <v>39.55144694755834</v>
      </c>
      <c r="L11" s="40">
        <v>39.78234979982374</v>
      </c>
      <c r="M11" s="40">
        <v>39.73856440370759</v>
      </c>
      <c r="N11" s="40">
        <v>39.70853611668874</v>
      </c>
      <c r="O11" s="40">
        <v>39.81773330352387</v>
      </c>
      <c r="P11" s="40">
        <v>39.947042912920146</v>
      </c>
      <c r="Q11" s="40">
        <v>40.009896296634416</v>
      </c>
      <c r="R11" s="40">
        <v>193.33937945603088</v>
      </c>
      <c r="S11" s="40">
        <v>392.5611524895056</v>
      </c>
      <c r="T11" s="131"/>
      <c r="U11" s="132"/>
      <c r="V11" s="132"/>
      <c r="X11" s="132"/>
      <c r="Y11" s="132"/>
    </row>
    <row r="12" spans="1:25" ht="14.25">
      <c r="A12" s="130"/>
      <c r="B12" s="103" t="s">
        <v>42</v>
      </c>
      <c r="C12" s="103"/>
      <c r="D12" s="103"/>
      <c r="E12" s="103"/>
      <c r="F12" s="40">
        <v>16.68435045802</v>
      </c>
      <c r="G12" s="40">
        <v>16.439545789532033</v>
      </c>
      <c r="H12" s="40">
        <v>16.24703430042392</v>
      </c>
      <c r="I12" s="40">
        <v>16.05188185093721</v>
      </c>
      <c r="J12" s="40">
        <v>15.856041589401054</v>
      </c>
      <c r="K12" s="40">
        <v>15.664375217768086</v>
      </c>
      <c r="L12" s="40">
        <v>15.466706784015761</v>
      </c>
      <c r="M12" s="40">
        <v>15.26449521438369</v>
      </c>
      <c r="N12" s="40">
        <v>15.05646992404791</v>
      </c>
      <c r="O12" s="40">
        <v>14.838302462361698</v>
      </c>
      <c r="P12" s="40">
        <v>14.60780832539354</v>
      </c>
      <c r="Q12" s="40">
        <v>14.362651128653306</v>
      </c>
      <c r="R12" s="40">
        <v>79.28603974254602</v>
      </c>
      <c r="S12" s="40">
        <v>153.41576679738617</v>
      </c>
      <c r="T12" s="131"/>
      <c r="U12" s="132"/>
      <c r="V12" s="132"/>
      <c r="X12" s="132"/>
      <c r="Y12" s="132"/>
    </row>
    <row r="13" spans="1:25" ht="14.25">
      <c r="A13" s="130"/>
      <c r="B13" s="103" t="s">
        <v>43</v>
      </c>
      <c r="C13" s="40"/>
      <c r="D13" s="40"/>
      <c r="E13" s="40"/>
      <c r="F13" s="40">
        <v>12.49214650415079</v>
      </c>
      <c r="G13" s="40">
        <v>12.927172953198891</v>
      </c>
      <c r="H13" s="40">
        <v>13.434543450229896</v>
      </c>
      <c r="I13" s="40">
        <v>14.248535121750523</v>
      </c>
      <c r="J13" s="40">
        <v>15.292898527410335</v>
      </c>
      <c r="K13" s="40">
        <v>16.27944109646914</v>
      </c>
      <c r="L13" s="40">
        <v>17.084140010856864</v>
      </c>
      <c r="M13" s="40">
        <v>17.87336174396215</v>
      </c>
      <c r="N13" s="40">
        <v>18.688154542705846</v>
      </c>
      <c r="O13" s="40">
        <v>19.521260864387997</v>
      </c>
      <c r="P13" s="40">
        <v>20.326870515605158</v>
      </c>
      <c r="Q13" s="40">
        <v>21.220958541467546</v>
      </c>
      <c r="R13" s="40">
        <v>76.33955820671676</v>
      </c>
      <c r="S13" s="40">
        <v>173.97016441484544</v>
      </c>
      <c r="T13" s="131"/>
      <c r="U13" s="132"/>
      <c r="V13" s="132"/>
      <c r="X13" s="132"/>
      <c r="Y13" s="132"/>
    </row>
    <row r="14" spans="1:25" ht="14.25">
      <c r="A14" s="130"/>
      <c r="B14" s="103" t="s">
        <v>44</v>
      </c>
      <c r="C14" s="40"/>
      <c r="D14" s="40"/>
      <c r="E14" s="40"/>
      <c r="F14" s="40">
        <v>9.741050623596088</v>
      </c>
      <c r="G14" s="40">
        <v>9.912474854932944</v>
      </c>
      <c r="H14" s="40">
        <v>10.085567097921185</v>
      </c>
      <c r="I14" s="40">
        <v>10.2594549058395</v>
      </c>
      <c r="J14" s="40">
        <v>10.436026513198222</v>
      </c>
      <c r="K14" s="40">
        <v>10.615869765828899</v>
      </c>
      <c r="L14" s="40">
        <v>10.798089438964471</v>
      </c>
      <c r="M14" s="40">
        <v>10.985782670364554</v>
      </c>
      <c r="N14" s="40">
        <v>11.178248925273492</v>
      </c>
      <c r="O14" s="40">
        <v>11.375906082906782</v>
      </c>
      <c r="P14" s="40">
        <v>11.582624030849985</v>
      </c>
      <c r="Q14" s="40">
        <v>11.79345323663356</v>
      </c>
      <c r="R14" s="40">
        <v>52.195007721752276</v>
      </c>
      <c r="S14" s="40">
        <v>109.11102266778065</v>
      </c>
      <c r="T14" s="131"/>
      <c r="U14" s="132"/>
      <c r="V14" s="132"/>
      <c r="X14" s="132"/>
      <c r="Y14" s="132"/>
    </row>
    <row r="15" spans="1:25" ht="14.25">
      <c r="A15" s="130"/>
      <c r="B15" s="103" t="s">
        <v>45</v>
      </c>
      <c r="C15" s="40"/>
      <c r="D15" s="40"/>
      <c r="E15" s="40"/>
      <c r="F15" s="40">
        <v>0</v>
      </c>
      <c r="G15" s="40">
        <v>0</v>
      </c>
      <c r="H15" s="40">
        <v>6.5752</v>
      </c>
      <c r="I15" s="40">
        <v>9.993510000000002</v>
      </c>
      <c r="J15" s="40">
        <v>10.181390000000004</v>
      </c>
      <c r="K15" s="40">
        <v>12.18087</v>
      </c>
      <c r="L15" s="40">
        <v>12.433541946902654</v>
      </c>
      <c r="M15" s="40">
        <v>12.800451327433628</v>
      </c>
      <c r="N15" s="40">
        <v>13.819</v>
      </c>
      <c r="O15" s="40">
        <v>14.906</v>
      </c>
      <c r="P15" s="40">
        <v>15.289</v>
      </c>
      <c r="Q15" s="40">
        <v>15.681840936535622</v>
      </c>
      <c r="R15" s="40">
        <v>51.36451194690267</v>
      </c>
      <c r="S15" s="40">
        <v>123.86080421087192</v>
      </c>
      <c r="T15" s="131"/>
      <c r="U15" s="132"/>
      <c r="V15" s="132"/>
      <c r="X15" s="132"/>
      <c r="Y15" s="132"/>
    </row>
    <row r="16" spans="1:25" ht="14.25">
      <c r="A16" s="130"/>
      <c r="B16" s="103" t="s">
        <v>46</v>
      </c>
      <c r="C16" s="40"/>
      <c r="D16" s="40"/>
      <c r="E16" s="40"/>
      <c r="F16" s="40">
        <v>4.356151553245098</v>
      </c>
      <c r="G16" s="40">
        <v>9.291572111121326</v>
      </c>
      <c r="H16" s="40">
        <v>9.25185025535147</v>
      </c>
      <c r="I16" s="40">
        <v>9.557528310935865</v>
      </c>
      <c r="J16" s="40">
        <v>9.848774649841175</v>
      </c>
      <c r="K16" s="40">
        <v>11.183334462287576</v>
      </c>
      <c r="L16" s="40">
        <v>13.30503126631507</v>
      </c>
      <c r="M16" s="40">
        <v>16.070781799856064</v>
      </c>
      <c r="N16" s="40">
        <v>16.74316419085433</v>
      </c>
      <c r="O16" s="40">
        <v>17.740160572534037</v>
      </c>
      <c r="P16" s="40">
        <v>19.397895168860046</v>
      </c>
      <c r="Q16" s="40">
        <v>21.322450962042367</v>
      </c>
      <c r="R16" s="40">
        <v>53.146518944731156</v>
      </c>
      <c r="S16" s="40">
        <v>144.420971638878</v>
      </c>
      <c r="T16" s="131"/>
      <c r="U16" s="132"/>
      <c r="V16" s="132"/>
      <c r="X16" s="132"/>
      <c r="Y16" s="132"/>
    </row>
    <row r="17" spans="1:25" ht="3" customHeight="1">
      <c r="A17" s="133"/>
      <c r="B17" s="133"/>
      <c r="C17" s="133"/>
      <c r="D17" s="133"/>
      <c r="E17" s="133"/>
      <c r="F17" s="134" t="s">
        <v>29</v>
      </c>
      <c r="G17" s="134" t="s">
        <v>29</v>
      </c>
      <c r="H17" s="134" t="s">
        <v>29</v>
      </c>
      <c r="I17" s="134" t="s">
        <v>29</v>
      </c>
      <c r="J17" s="134" t="s">
        <v>30</v>
      </c>
      <c r="K17" s="134" t="s">
        <v>30</v>
      </c>
      <c r="L17" s="134" t="s">
        <v>30</v>
      </c>
      <c r="M17" s="134" t="s">
        <v>30</v>
      </c>
      <c r="N17" s="134" t="s">
        <v>30</v>
      </c>
      <c r="O17" s="134" t="s">
        <v>30</v>
      </c>
      <c r="P17" s="134" t="s">
        <v>30</v>
      </c>
      <c r="Q17" s="134" t="s">
        <v>30</v>
      </c>
      <c r="R17" s="134" t="s">
        <v>30</v>
      </c>
      <c r="S17" s="134" t="s">
        <v>71</v>
      </c>
      <c r="Y17" s="132"/>
    </row>
    <row r="18" spans="1:25" ht="14.25">
      <c r="A18" s="130"/>
      <c r="B18" s="40"/>
      <c r="C18" s="123" t="s">
        <v>47</v>
      </c>
      <c r="D18" s="123"/>
      <c r="E18" s="123"/>
      <c r="F18" s="40">
        <v>79.061</v>
      </c>
      <c r="G18" s="40">
        <v>85.20141853582085</v>
      </c>
      <c r="H18" s="40">
        <v>92.79247148023066</v>
      </c>
      <c r="I18" s="40">
        <v>98.08488597762329</v>
      </c>
      <c r="J18" s="40">
        <v>100.44846182403522</v>
      </c>
      <c r="K18" s="40">
        <v>105.47533748991205</v>
      </c>
      <c r="L18" s="40">
        <v>108.86985924687856</v>
      </c>
      <c r="M18" s="40">
        <v>112.73343715970768</v>
      </c>
      <c r="N18" s="40">
        <v>115.19357369957032</v>
      </c>
      <c r="O18" s="40">
        <v>118.19936328571438</v>
      </c>
      <c r="P18" s="40">
        <v>121.15124095362887</v>
      </c>
      <c r="Q18" s="40">
        <v>124.3912511019668</v>
      </c>
      <c r="R18" s="40">
        <v>505.6710160186797</v>
      </c>
      <c r="S18" s="40">
        <v>1097.3398822192678</v>
      </c>
      <c r="U18" s="132"/>
      <c r="V18" s="132"/>
      <c r="X18" s="132"/>
      <c r="Y18" s="132"/>
    </row>
    <row r="19" spans="1:19" ht="7.5" customHeight="1">
      <c r="A19" s="103"/>
      <c r="B19" s="40"/>
      <c r="C19" s="133"/>
      <c r="D19" s="133"/>
      <c r="E19" s="133"/>
      <c r="F19" s="40"/>
      <c r="G19" s="40"/>
      <c r="H19" s="40"/>
      <c r="I19" s="40"/>
      <c r="J19" s="40"/>
      <c r="K19" s="40"/>
      <c r="L19" s="40"/>
      <c r="M19" s="40"/>
      <c r="N19" s="40"/>
      <c r="O19" s="40"/>
      <c r="P19" s="41"/>
      <c r="Q19" s="41"/>
      <c r="R19" s="134"/>
      <c r="S19" s="134"/>
    </row>
    <row r="20" spans="1:25" ht="14.25">
      <c r="A20" s="103" t="s">
        <v>48</v>
      </c>
      <c r="B20" s="40"/>
      <c r="C20" s="123"/>
      <c r="D20" s="135"/>
      <c r="E20" s="135"/>
      <c r="F20" s="41">
        <v>13.9730568</v>
      </c>
      <c r="G20" s="41">
        <v>16.156527600000004</v>
      </c>
      <c r="H20" s="41">
        <v>15.2281324</v>
      </c>
      <c r="I20" s="41">
        <v>15.784737050000004</v>
      </c>
      <c r="J20" s="41">
        <v>16.861812900000007</v>
      </c>
      <c r="K20" s="41">
        <v>18.109092150000002</v>
      </c>
      <c r="L20" s="41">
        <v>19.260940000000012</v>
      </c>
      <c r="M20" s="41">
        <v>20.352642000000003</v>
      </c>
      <c r="N20" s="41">
        <v>21.407044499999998</v>
      </c>
      <c r="O20" s="41">
        <v>22.441719</v>
      </c>
      <c r="P20" s="41">
        <v>23.511393999999996</v>
      </c>
      <c r="Q20" s="41">
        <v>24.6267785</v>
      </c>
      <c r="R20" s="40">
        <v>85.24471450000001</v>
      </c>
      <c r="S20" s="40">
        <v>197.5842925</v>
      </c>
      <c r="U20" s="132"/>
      <c r="V20" s="132"/>
      <c r="X20" s="132"/>
      <c r="Y20" s="132"/>
    </row>
    <row r="21" spans="1:19" ht="7.5" customHeight="1">
      <c r="A21" s="103"/>
      <c r="B21" s="40"/>
      <c r="C21" s="40"/>
      <c r="D21" s="40"/>
      <c r="E21" s="40"/>
      <c r="F21" s="40"/>
      <c r="G21" s="40"/>
      <c r="H21" s="40"/>
      <c r="I21" s="40"/>
      <c r="J21" s="40"/>
      <c r="K21" s="40"/>
      <c r="L21" s="40"/>
      <c r="M21" s="40"/>
      <c r="N21" s="40"/>
      <c r="O21" s="40"/>
      <c r="P21" s="136"/>
      <c r="Q21" s="136"/>
      <c r="R21" s="41"/>
      <c r="S21" s="41"/>
    </row>
    <row r="22" spans="1:25" ht="14.25">
      <c r="A22" s="208" t="s">
        <v>49</v>
      </c>
      <c r="B22" s="209"/>
      <c r="C22" s="209"/>
      <c r="D22" s="209"/>
      <c r="E22" s="209"/>
      <c r="F22" s="41">
        <v>81.9569229159416</v>
      </c>
      <c r="G22" s="41">
        <v>85.633849570259</v>
      </c>
      <c r="H22" s="41">
        <v>101.5628263848245</v>
      </c>
      <c r="I22" s="41">
        <v>110.65375672635463</v>
      </c>
      <c r="J22" s="41">
        <v>82.59188900260972</v>
      </c>
      <c r="K22" s="41">
        <v>16.224406764833155</v>
      </c>
      <c r="L22" s="41">
        <v>0</v>
      </c>
      <c r="M22" s="41">
        <v>0</v>
      </c>
      <c r="N22" s="41">
        <v>0</v>
      </c>
      <c r="O22" s="41">
        <v>20.02817054709861</v>
      </c>
      <c r="P22" s="41">
        <v>47.609966402045316</v>
      </c>
      <c r="Q22" s="41">
        <v>53.27311338480106</v>
      </c>
      <c r="R22" s="40">
        <v>311.032878878622</v>
      </c>
      <c r="S22" s="40">
        <v>431.94412921256696</v>
      </c>
      <c r="U22" s="132"/>
      <c r="V22" s="132"/>
      <c r="X22" s="132"/>
      <c r="Y22" s="132"/>
    </row>
    <row r="23" spans="1:19" ht="7.5" customHeight="1">
      <c r="A23" s="123"/>
      <c r="B23" s="123"/>
      <c r="C23" s="123"/>
      <c r="D23" s="123"/>
      <c r="E23" s="123"/>
      <c r="F23" s="41"/>
      <c r="G23" s="41"/>
      <c r="H23" s="41"/>
      <c r="I23" s="41"/>
      <c r="J23" s="41"/>
      <c r="K23" s="41"/>
      <c r="L23" s="41"/>
      <c r="M23" s="41"/>
      <c r="N23" s="41"/>
      <c r="O23" s="41"/>
      <c r="P23" s="41"/>
      <c r="Q23" s="41"/>
      <c r="R23" s="41"/>
      <c r="S23" s="41"/>
    </row>
    <row r="24" spans="1:25" ht="14.25">
      <c r="A24" s="123" t="s">
        <v>50</v>
      </c>
      <c r="B24" s="123"/>
      <c r="C24" s="123"/>
      <c r="D24" s="123"/>
      <c r="E24" s="103"/>
      <c r="F24" s="41">
        <v>30.307000000000002</v>
      </c>
      <c r="G24" s="41">
        <v>30.80943368747667</v>
      </c>
      <c r="H24" s="41">
        <v>32.56611234355312</v>
      </c>
      <c r="I24" s="41">
        <v>35.71295435963105</v>
      </c>
      <c r="J24" s="41">
        <v>39.82833634465991</v>
      </c>
      <c r="K24" s="41">
        <v>43.10323283115479</v>
      </c>
      <c r="L24" s="41">
        <v>44.95013233542996</v>
      </c>
      <c r="M24" s="41">
        <v>46.22481215057202</v>
      </c>
      <c r="N24" s="41">
        <v>47.88179444368904</v>
      </c>
      <c r="O24" s="41">
        <v>50.2321311523794</v>
      </c>
      <c r="P24" s="41">
        <v>52.824100018740836</v>
      </c>
      <c r="Q24" s="41">
        <v>55.874512784707974</v>
      </c>
      <c r="R24" s="40">
        <v>196.16076821442886</v>
      </c>
      <c r="S24" s="40">
        <v>449.19811876451814</v>
      </c>
      <c r="U24" s="132"/>
      <c r="V24" s="132"/>
      <c r="X24" s="132"/>
      <c r="Y24" s="132"/>
    </row>
    <row r="25" spans="1:19" ht="7.5" customHeight="1">
      <c r="A25" s="130"/>
      <c r="B25" s="130"/>
      <c r="C25" s="130"/>
      <c r="D25" s="130"/>
      <c r="E25" s="130"/>
      <c r="F25" s="136"/>
      <c r="G25" s="136"/>
      <c r="H25" s="136"/>
      <c r="I25" s="136"/>
      <c r="J25" s="136"/>
      <c r="K25" s="136"/>
      <c r="L25" s="136"/>
      <c r="M25" s="136"/>
      <c r="N25" s="136"/>
      <c r="O25" s="136"/>
      <c r="P25" s="136"/>
      <c r="Q25" s="136"/>
      <c r="R25" s="41"/>
      <c r="S25" s="41"/>
    </row>
    <row r="26" spans="1:19" ht="14.25">
      <c r="A26" s="208" t="s">
        <v>51</v>
      </c>
      <c r="B26" s="208"/>
      <c r="C26" s="208"/>
      <c r="D26" s="208"/>
      <c r="E26" s="208"/>
      <c r="F26" s="136"/>
      <c r="G26" s="136"/>
      <c r="H26" s="136"/>
      <c r="I26" s="136"/>
      <c r="J26" s="136"/>
      <c r="K26" s="136"/>
      <c r="L26" s="136"/>
      <c r="M26" s="136"/>
      <c r="N26" s="136"/>
      <c r="O26" s="136"/>
      <c r="P26" s="136"/>
      <c r="Q26" s="136"/>
      <c r="R26" s="41"/>
      <c r="S26" s="41"/>
    </row>
    <row r="27" spans="1:25" ht="14.25">
      <c r="A27" s="123"/>
      <c r="B27" s="208" t="s">
        <v>52</v>
      </c>
      <c r="C27" s="208"/>
      <c r="D27" s="208"/>
      <c r="E27" s="208"/>
      <c r="F27" s="41">
        <v>10.13</v>
      </c>
      <c r="G27" s="41">
        <v>10.12</v>
      </c>
      <c r="H27" s="41">
        <v>10.2</v>
      </c>
      <c r="I27" s="41">
        <v>10.52</v>
      </c>
      <c r="J27" s="41">
        <v>10.85</v>
      </c>
      <c r="K27" s="41">
        <v>11.14</v>
      </c>
      <c r="L27" s="41">
        <v>11.42</v>
      </c>
      <c r="M27" s="41">
        <v>11.67</v>
      </c>
      <c r="N27" s="41">
        <v>11.92</v>
      </c>
      <c r="O27" s="41">
        <v>12.17</v>
      </c>
      <c r="P27" s="41">
        <v>12.42</v>
      </c>
      <c r="Q27" s="41">
        <v>12.66</v>
      </c>
      <c r="R27" s="40">
        <v>54.13</v>
      </c>
      <c r="S27" s="40">
        <v>114.97</v>
      </c>
      <c r="T27" s="131"/>
      <c r="U27" s="132"/>
      <c r="V27" s="132"/>
      <c r="X27" s="132"/>
      <c r="Y27" s="132"/>
    </row>
    <row r="28" spans="1:25" ht="14.25">
      <c r="A28" s="119"/>
      <c r="B28" s="208" t="s">
        <v>53</v>
      </c>
      <c r="C28" s="208"/>
      <c r="D28" s="208"/>
      <c r="E28" s="208"/>
      <c r="F28" s="41">
        <v>13.856999999999998</v>
      </c>
      <c r="G28" s="41">
        <v>12.690257285926533</v>
      </c>
      <c r="H28" s="41">
        <v>17.95460562796324</v>
      </c>
      <c r="I28" s="41">
        <v>45.900244182080485</v>
      </c>
      <c r="J28" s="41">
        <v>48.22694495868907</v>
      </c>
      <c r="K28" s="41">
        <v>54.887075435268144</v>
      </c>
      <c r="L28" s="41">
        <v>54.62817348920741</v>
      </c>
      <c r="M28" s="41">
        <v>58.41553716197049</v>
      </c>
      <c r="N28" s="41">
        <v>61.57656830258557</v>
      </c>
      <c r="O28" s="41">
        <v>64.94498173504257</v>
      </c>
      <c r="P28" s="41">
        <v>68.12612689759318</v>
      </c>
      <c r="Q28" s="41">
        <v>71.08735963017584</v>
      </c>
      <c r="R28" s="41">
        <v>221.59704369320838</v>
      </c>
      <c r="S28" s="41">
        <v>545.7476174205759</v>
      </c>
      <c r="T28" s="131"/>
      <c r="U28" s="132"/>
      <c r="V28" s="132"/>
      <c r="X28" s="132"/>
      <c r="Y28" s="132"/>
    </row>
    <row r="29" spans="1:19" ht="3" customHeight="1">
      <c r="A29" s="133"/>
      <c r="B29" s="133"/>
      <c r="C29" s="133"/>
      <c r="D29" s="133"/>
      <c r="E29" s="133"/>
      <c r="F29" s="134" t="s">
        <v>29</v>
      </c>
      <c r="G29" s="134" t="s">
        <v>29</v>
      </c>
      <c r="H29" s="134" t="s">
        <v>29</v>
      </c>
      <c r="I29" s="134" t="s">
        <v>29</v>
      </c>
      <c r="J29" s="134" t="s">
        <v>29</v>
      </c>
      <c r="K29" s="134" t="s">
        <v>29</v>
      </c>
      <c r="L29" s="134" t="s">
        <v>29</v>
      </c>
      <c r="M29" s="134" t="s">
        <v>29</v>
      </c>
      <c r="N29" s="134" t="s">
        <v>29</v>
      </c>
      <c r="O29" s="134" t="s">
        <v>29</v>
      </c>
      <c r="P29" s="134" t="s">
        <v>29</v>
      </c>
      <c r="Q29" s="134" t="s">
        <v>29</v>
      </c>
      <c r="R29" s="134" t="s">
        <v>30</v>
      </c>
      <c r="S29" s="134" t="s">
        <v>30</v>
      </c>
    </row>
    <row r="30" spans="1:25" ht="14.25">
      <c r="A30" s="119"/>
      <c r="B30" s="123"/>
      <c r="C30" s="123" t="s">
        <v>47</v>
      </c>
      <c r="D30" s="123"/>
      <c r="E30" s="123"/>
      <c r="F30" s="137">
        <v>23.987</v>
      </c>
      <c r="G30" s="137">
        <v>22.810257285926532</v>
      </c>
      <c r="H30" s="137">
        <v>28.15460562796324</v>
      </c>
      <c r="I30" s="137">
        <v>56.42024418208048</v>
      </c>
      <c r="J30" s="137">
        <v>59.07694495868907</v>
      </c>
      <c r="K30" s="137">
        <v>66.02707543526815</v>
      </c>
      <c r="L30" s="137">
        <v>66.04817348920741</v>
      </c>
      <c r="M30" s="137">
        <v>70.08553716197049</v>
      </c>
      <c r="N30" s="137">
        <v>73.49656830258557</v>
      </c>
      <c r="O30" s="137">
        <v>77.11498173504258</v>
      </c>
      <c r="P30" s="137">
        <v>80.54612689759318</v>
      </c>
      <c r="Q30" s="137">
        <v>83.74735963017584</v>
      </c>
      <c r="R30" s="40">
        <v>275.7270436932083</v>
      </c>
      <c r="S30" s="40">
        <v>660.7176174205761</v>
      </c>
      <c r="U30" s="132"/>
      <c r="V30" s="132"/>
      <c r="X30" s="132"/>
      <c r="Y30" s="132"/>
    </row>
    <row r="31" spans="1:19" ht="6" customHeight="1">
      <c r="A31" s="130"/>
      <c r="B31" s="130"/>
      <c r="C31" s="130"/>
      <c r="D31" s="130"/>
      <c r="E31" s="130"/>
      <c r="F31" s="137"/>
      <c r="G31" s="137"/>
      <c r="H31" s="137"/>
      <c r="I31" s="137"/>
      <c r="J31" s="137"/>
      <c r="K31" s="137"/>
      <c r="L31" s="137"/>
      <c r="M31" s="137"/>
      <c r="N31" s="137"/>
      <c r="O31" s="137"/>
      <c r="P31" s="137"/>
      <c r="Q31" s="137"/>
      <c r="R31" s="136"/>
      <c r="S31" s="136"/>
    </row>
    <row r="32" spans="1:25" ht="14.25">
      <c r="A32" s="122"/>
      <c r="B32" s="138"/>
      <c r="C32" s="138"/>
      <c r="D32" s="163" t="s">
        <v>31</v>
      </c>
      <c r="E32" s="163"/>
      <c r="F32" s="164">
        <v>229.2849797159416</v>
      </c>
      <c r="G32" s="164">
        <v>240.61148667948305</v>
      </c>
      <c r="H32" s="164">
        <v>270.3041482365715</v>
      </c>
      <c r="I32" s="164">
        <v>316.6565782956894</v>
      </c>
      <c r="J32" s="164">
        <v>298.8074450299939</v>
      </c>
      <c r="K32" s="164">
        <v>248.93914467116815</v>
      </c>
      <c r="L32" s="164">
        <v>239.12910507151597</v>
      </c>
      <c r="M32" s="164">
        <v>249.3964284722502</v>
      </c>
      <c r="N32" s="164">
        <v>257.9789809458449</v>
      </c>
      <c r="O32" s="164">
        <v>288.016365720235</v>
      </c>
      <c r="P32" s="164">
        <v>325.64282827200816</v>
      </c>
      <c r="Q32" s="164">
        <v>341.91301540165165</v>
      </c>
      <c r="R32" s="164">
        <v>1373.836421304939</v>
      </c>
      <c r="S32" s="165">
        <v>2836.7840401169287</v>
      </c>
      <c r="U32" s="132"/>
      <c r="V32" s="132"/>
      <c r="X32" s="132"/>
      <c r="Y32" s="132"/>
    </row>
    <row r="33" spans="1:19" ht="14.25">
      <c r="A33" s="123"/>
      <c r="B33" s="123"/>
      <c r="C33" s="123"/>
      <c r="D33" s="123"/>
      <c r="E33" s="123"/>
      <c r="F33" s="119"/>
      <c r="G33" s="119"/>
      <c r="H33" s="119"/>
      <c r="I33" s="119"/>
      <c r="J33" s="119"/>
      <c r="K33" s="119"/>
      <c r="L33" s="119"/>
      <c r="M33" s="119"/>
      <c r="N33" s="119"/>
      <c r="O33" s="119"/>
      <c r="P33" s="119"/>
      <c r="Q33" s="119"/>
      <c r="R33" s="119"/>
      <c r="S33" s="119"/>
    </row>
    <row r="34" spans="1:19" ht="14.25">
      <c r="A34" s="205" t="s">
        <v>11</v>
      </c>
      <c r="B34" s="205"/>
      <c r="C34" s="205"/>
      <c r="D34" s="205"/>
      <c r="E34" s="205"/>
      <c r="F34" s="205"/>
      <c r="G34" s="205"/>
      <c r="H34" s="205"/>
      <c r="I34" s="205"/>
      <c r="J34" s="205"/>
      <c r="K34" s="205"/>
      <c r="L34" s="205"/>
      <c r="M34" s="205"/>
      <c r="N34" s="205"/>
      <c r="O34" s="205"/>
      <c r="P34" s="205"/>
      <c r="Q34" s="205"/>
      <c r="R34" s="205"/>
      <c r="S34" s="205"/>
    </row>
    <row r="35" spans="1:19" ht="14.25">
      <c r="A35" s="84"/>
      <c r="B35" s="84"/>
      <c r="C35" s="84"/>
      <c r="D35" s="84"/>
      <c r="E35" s="84"/>
      <c r="F35" s="84"/>
      <c r="G35" s="84"/>
      <c r="H35" s="84"/>
      <c r="I35" s="84"/>
      <c r="J35" s="84"/>
      <c r="K35" s="84"/>
      <c r="L35" s="84"/>
      <c r="M35" s="84"/>
      <c r="N35" s="84"/>
      <c r="O35" s="84"/>
      <c r="P35" s="84"/>
      <c r="Q35" s="84"/>
      <c r="R35" s="84"/>
      <c r="S35" s="84"/>
    </row>
    <row r="36" spans="1:19" ht="12.75">
      <c r="A36" s="139"/>
      <c r="B36" s="139"/>
      <c r="C36" s="139"/>
      <c r="D36" s="139"/>
      <c r="E36" s="139"/>
      <c r="F36" s="139"/>
      <c r="G36" s="139"/>
      <c r="H36" s="139"/>
      <c r="I36" s="139"/>
      <c r="J36" s="139"/>
      <c r="K36" s="139"/>
      <c r="L36" s="139"/>
      <c r="M36" s="139"/>
      <c r="N36" s="139"/>
      <c r="O36" s="139"/>
      <c r="P36" s="139"/>
      <c r="Q36" s="139"/>
      <c r="R36" s="139"/>
      <c r="S36" s="139"/>
    </row>
    <row r="37" ht="12.75">
      <c r="E37" s="115" t="s">
        <v>72</v>
      </c>
    </row>
  </sheetData>
  <sheetProtection/>
  <mergeCells count="7">
    <mergeCell ref="A1:S1"/>
    <mergeCell ref="A34:S34"/>
    <mergeCell ref="R7:S7"/>
    <mergeCell ref="A22:E22"/>
    <mergeCell ref="A26:E26"/>
    <mergeCell ref="B27:E27"/>
    <mergeCell ref="B28:E28"/>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fitToHeight="1" fitToWidth="1" horizontalDpi="600" verticalDpi="600" orientation="landscape" scale="82" r:id="rId2"/>
</worksheet>
</file>

<file path=xl/worksheets/sheet7.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S1"/>
    </sheetView>
  </sheetViews>
  <sheetFormatPr defaultColWidth="9.140625" defaultRowHeight="15"/>
  <cols>
    <col min="1" max="1" width="10.421875" style="43" customWidth="1"/>
    <col min="2" max="2" width="12.7109375" style="43" customWidth="1"/>
    <col min="3" max="3" width="8.7109375" style="43" customWidth="1"/>
    <col min="4" max="4" width="2.28125" style="43" customWidth="1"/>
    <col min="5" max="5" width="12.7109375" style="43" customWidth="1"/>
    <col min="6" max="6" width="8.7109375" style="43" customWidth="1"/>
    <col min="7" max="7" width="2.28125" style="43" customWidth="1"/>
    <col min="8" max="8" width="12.7109375" style="43" customWidth="1"/>
    <col min="9" max="9" width="8.7109375" style="43" customWidth="1"/>
    <col min="10" max="10" width="2.28125" style="43" customWidth="1"/>
    <col min="11" max="11" width="14.421875" style="43" customWidth="1"/>
    <col min="12" max="12" width="9.7109375" style="43" customWidth="1"/>
    <col min="13" max="16384" width="9.140625" style="43" customWidth="1"/>
  </cols>
  <sheetData>
    <row r="1" spans="1:19" ht="15" customHeight="1">
      <c r="A1" s="184" t="s">
        <v>83</v>
      </c>
      <c r="B1" s="184"/>
      <c r="C1" s="184"/>
      <c r="D1" s="184"/>
      <c r="E1" s="184"/>
      <c r="F1" s="184"/>
      <c r="G1" s="184"/>
      <c r="H1" s="184"/>
      <c r="I1" s="184"/>
      <c r="J1" s="184"/>
      <c r="K1" s="184"/>
      <c r="L1" s="184"/>
      <c r="M1" s="184"/>
      <c r="N1" s="184"/>
      <c r="O1" s="184"/>
      <c r="P1" s="184"/>
      <c r="Q1" s="184"/>
      <c r="R1" s="184"/>
      <c r="S1" s="184"/>
    </row>
    <row r="2" spans="1:19" ht="15" customHeight="1">
      <c r="A2" s="181"/>
      <c r="B2" s="181"/>
      <c r="C2" s="181"/>
      <c r="D2" s="181"/>
      <c r="E2" s="181"/>
      <c r="F2" s="181"/>
      <c r="G2" s="181"/>
      <c r="H2" s="181"/>
      <c r="I2" s="181"/>
      <c r="J2" s="181"/>
      <c r="K2" s="181"/>
      <c r="L2" s="181"/>
      <c r="M2" s="181"/>
      <c r="N2" s="181"/>
      <c r="O2" s="181"/>
      <c r="P2" s="181"/>
      <c r="Q2" s="181"/>
      <c r="R2" s="181"/>
      <c r="S2" s="181"/>
    </row>
    <row r="3" spans="1:13" ht="15" customHeight="1">
      <c r="A3" s="69"/>
      <c r="B3" s="69"/>
      <c r="C3" s="69"/>
      <c r="D3" s="69"/>
      <c r="E3" s="69"/>
      <c r="F3" s="69"/>
      <c r="G3" s="69"/>
      <c r="H3" s="69"/>
      <c r="I3" s="69"/>
      <c r="J3" s="69"/>
      <c r="K3" s="69"/>
      <c r="L3" s="69"/>
      <c r="M3" s="69"/>
    </row>
    <row r="4" spans="1:13" s="45" customFormat="1" ht="15" customHeight="1">
      <c r="A4" s="210" t="s">
        <v>63</v>
      </c>
      <c r="B4" s="210"/>
      <c r="C4" s="210"/>
      <c r="D4" s="210"/>
      <c r="E4" s="210"/>
      <c r="F4" s="210"/>
      <c r="G4" s="210"/>
      <c r="H4" s="210"/>
      <c r="I4" s="210"/>
      <c r="J4" s="210"/>
      <c r="K4" s="210"/>
      <c r="L4" s="210"/>
      <c r="M4" s="44"/>
    </row>
    <row r="5" spans="1:13" s="140" customFormat="1" ht="15" customHeight="1">
      <c r="A5" s="144"/>
      <c r="B5" s="47"/>
      <c r="C5" s="47"/>
      <c r="D5" s="47"/>
      <c r="E5" s="47"/>
      <c r="F5" s="47"/>
      <c r="G5" s="47"/>
      <c r="H5" s="47"/>
      <c r="I5" s="47"/>
      <c r="J5" s="47"/>
      <c r="K5" s="47"/>
      <c r="L5" s="47"/>
      <c r="M5" s="47"/>
    </row>
    <row r="6" spans="1:13" s="49" customFormat="1" ht="15" customHeight="1">
      <c r="A6" s="48"/>
      <c r="G6" s="50"/>
      <c r="H6" s="211" t="s">
        <v>54</v>
      </c>
      <c r="I6" s="211"/>
      <c r="J6" s="211"/>
      <c r="K6" s="211"/>
      <c r="L6" s="211"/>
      <c r="M6" s="51"/>
    </row>
    <row r="7" spans="1:13" s="49" customFormat="1" ht="15" customHeight="1">
      <c r="A7" s="48"/>
      <c r="B7" s="211" t="s">
        <v>55</v>
      </c>
      <c r="C7" s="211"/>
      <c r="D7" s="211"/>
      <c r="E7" s="211"/>
      <c r="F7" s="211"/>
      <c r="G7" s="73"/>
      <c r="H7" s="180"/>
      <c r="I7" s="180"/>
      <c r="J7" s="73"/>
      <c r="K7" s="212" t="s">
        <v>82</v>
      </c>
      <c r="L7" s="213"/>
      <c r="M7" s="51"/>
    </row>
    <row r="8" spans="1:13" s="49" customFormat="1" ht="15" customHeight="1">
      <c r="A8" s="52"/>
      <c r="B8" s="217" t="s">
        <v>38</v>
      </c>
      <c r="C8" s="217"/>
      <c r="D8" s="72"/>
      <c r="E8" s="217" t="s">
        <v>80</v>
      </c>
      <c r="F8" s="217"/>
      <c r="G8" s="72"/>
      <c r="H8" s="217" t="s">
        <v>38</v>
      </c>
      <c r="I8" s="217"/>
      <c r="J8" s="72"/>
      <c r="K8" s="217" t="s">
        <v>81</v>
      </c>
      <c r="L8" s="218"/>
      <c r="M8" s="51"/>
    </row>
    <row r="9" spans="1:13" s="45" customFormat="1" ht="15" customHeight="1">
      <c r="A9" s="44"/>
      <c r="B9" s="219" t="s">
        <v>56</v>
      </c>
      <c r="C9" s="220"/>
      <c r="D9" s="220"/>
      <c r="E9" s="220"/>
      <c r="F9" s="220"/>
      <c r="G9" s="220"/>
      <c r="H9" s="220"/>
      <c r="I9" s="220"/>
      <c r="J9" s="220"/>
      <c r="K9" s="220"/>
      <c r="L9" s="220"/>
      <c r="M9" s="53"/>
    </row>
    <row r="10" spans="1:13" ht="15" customHeight="1">
      <c r="A10" s="71">
        <v>1995</v>
      </c>
      <c r="B10" s="54">
        <v>180.13</v>
      </c>
      <c r="C10" s="145"/>
      <c r="D10" s="145"/>
      <c r="E10" s="166">
        <v>2.429387865198847</v>
      </c>
      <c r="F10" s="145"/>
      <c r="G10" s="145"/>
      <c r="H10" s="74">
        <v>39.847950000000004</v>
      </c>
      <c r="I10" s="145"/>
      <c r="J10" s="145"/>
      <c r="K10" s="167">
        <v>6.751097851058206</v>
      </c>
      <c r="L10" s="145"/>
      <c r="M10" s="70"/>
    </row>
    <row r="11" spans="1:13" ht="15" customHeight="1">
      <c r="A11" s="71">
        <v>1996</v>
      </c>
      <c r="B11" s="168">
        <v>260.695619</v>
      </c>
      <c r="C11" s="55"/>
      <c r="D11" s="55"/>
      <c r="E11" s="166">
        <v>3.3258461499207437</v>
      </c>
      <c r="F11" s="55"/>
      <c r="G11" s="56"/>
      <c r="H11" s="74">
        <v>54.2179</v>
      </c>
      <c r="I11" s="57"/>
      <c r="J11" s="57"/>
      <c r="K11" s="167">
        <v>8.25967334788709</v>
      </c>
      <c r="L11" s="56"/>
      <c r="M11" s="58"/>
    </row>
    <row r="12" spans="1:13" ht="15" customHeight="1">
      <c r="A12" s="71">
        <v>1997</v>
      </c>
      <c r="B12" s="168">
        <v>364.829</v>
      </c>
      <c r="C12" s="55"/>
      <c r="D12" s="55"/>
      <c r="E12" s="166">
        <v>4.378464658829742</v>
      </c>
      <c r="F12" s="55"/>
      <c r="G12" s="56"/>
      <c r="H12" s="74">
        <v>72.20505</v>
      </c>
      <c r="I12" s="57"/>
      <c r="J12" s="57"/>
      <c r="K12" s="167">
        <v>9.790966634393993</v>
      </c>
      <c r="L12" s="56"/>
      <c r="M12" s="58"/>
    </row>
    <row r="13" spans="1:13" ht="15" customHeight="1">
      <c r="A13" s="71">
        <v>1998</v>
      </c>
      <c r="B13" s="168">
        <v>455.223</v>
      </c>
      <c r="C13" s="55"/>
      <c r="D13" s="55"/>
      <c r="E13" s="166">
        <v>5.17682713602984</v>
      </c>
      <c r="F13" s="55"/>
      <c r="G13" s="56"/>
      <c r="H13" s="74">
        <v>83.6988</v>
      </c>
      <c r="I13" s="57"/>
      <c r="J13" s="57"/>
      <c r="K13" s="167">
        <v>10.101401665005202</v>
      </c>
      <c r="L13" s="56"/>
      <c r="M13" s="58"/>
    </row>
    <row r="14" spans="1:13" ht="15" customHeight="1">
      <c r="A14" s="71">
        <v>1999</v>
      </c>
      <c r="B14" s="168">
        <v>552.608</v>
      </c>
      <c r="C14" s="55"/>
      <c r="D14" s="55"/>
      <c r="E14" s="166">
        <v>5.908034425616079</v>
      </c>
      <c r="F14" s="55"/>
      <c r="G14" s="56"/>
      <c r="H14" s="74">
        <v>99.3074</v>
      </c>
      <c r="I14" s="57"/>
      <c r="J14" s="57"/>
      <c r="K14" s="167">
        <v>11.291604129713011</v>
      </c>
      <c r="L14" s="56"/>
      <c r="M14" s="58"/>
    </row>
    <row r="15" spans="1:13" ht="15" customHeight="1">
      <c r="A15" s="71">
        <v>2000</v>
      </c>
      <c r="B15" s="168">
        <v>644.285</v>
      </c>
      <c r="C15" s="55"/>
      <c r="D15" s="55"/>
      <c r="E15" s="166">
        <v>6.47426637759729</v>
      </c>
      <c r="F15" s="55"/>
      <c r="G15" s="56"/>
      <c r="H15" s="74">
        <v>118.7852</v>
      </c>
      <c r="I15" s="59"/>
      <c r="J15" s="59"/>
      <c r="K15" s="167">
        <v>11.825765261169922</v>
      </c>
      <c r="L15" s="56"/>
      <c r="M15" s="58"/>
    </row>
    <row r="16" spans="1:13" ht="15" customHeight="1">
      <c r="A16" s="71">
        <v>2001</v>
      </c>
      <c r="B16" s="168">
        <v>349.441</v>
      </c>
      <c r="C16" s="55"/>
      <c r="D16" s="55"/>
      <c r="E16" s="166">
        <v>3.3971908897136207</v>
      </c>
      <c r="F16" s="55"/>
      <c r="G16" s="56"/>
      <c r="H16" s="74">
        <v>99.56395</v>
      </c>
      <c r="I16" s="57"/>
      <c r="J16" s="57"/>
      <c r="K16" s="167">
        <v>10.0130891105439</v>
      </c>
      <c r="L16" s="56"/>
      <c r="M16" s="58"/>
    </row>
    <row r="17" spans="1:13" ht="15" customHeight="1">
      <c r="A17" s="71">
        <v>2002</v>
      </c>
      <c r="B17" s="168">
        <v>268.615</v>
      </c>
      <c r="C17" s="55"/>
      <c r="D17" s="55"/>
      <c r="E17" s="166">
        <v>2.5240314593649873</v>
      </c>
      <c r="F17" s="55"/>
      <c r="G17" s="56"/>
      <c r="H17" s="74">
        <v>58.222300000000004</v>
      </c>
      <c r="I17" s="57"/>
      <c r="J17" s="57"/>
      <c r="K17" s="167">
        <v>6.783040970418863</v>
      </c>
      <c r="L17" s="56"/>
      <c r="M17" s="58"/>
    </row>
    <row r="18" spans="1:13" ht="15" customHeight="1">
      <c r="A18" s="71">
        <v>2003</v>
      </c>
      <c r="B18" s="168">
        <v>323.306</v>
      </c>
      <c r="C18" s="55"/>
      <c r="D18" s="55"/>
      <c r="E18" s="166">
        <v>2.9016287141930808</v>
      </c>
      <c r="F18" s="55"/>
      <c r="G18" s="56"/>
      <c r="H18" s="74">
        <v>50.12010000000001</v>
      </c>
      <c r="I18" s="57"/>
      <c r="J18" s="57"/>
      <c r="K18" s="167">
        <v>6.3147490421431804</v>
      </c>
      <c r="L18" s="56"/>
      <c r="M18" s="58"/>
    </row>
    <row r="19" spans="1:13" ht="15" customHeight="1">
      <c r="A19" s="71">
        <v>2004</v>
      </c>
      <c r="B19" s="168">
        <v>499.1537</v>
      </c>
      <c r="C19" s="55"/>
      <c r="D19" s="55"/>
      <c r="E19" s="166">
        <v>4.211112564064709</v>
      </c>
      <c r="F19" s="55"/>
      <c r="G19" s="56"/>
      <c r="H19" s="74">
        <v>61.18285</v>
      </c>
      <c r="I19" s="57"/>
      <c r="J19" s="57"/>
      <c r="K19" s="167">
        <v>7.584917882016123</v>
      </c>
      <c r="L19" s="56"/>
      <c r="M19" s="58"/>
    </row>
    <row r="20" spans="1:13" ht="15" customHeight="1">
      <c r="A20" s="71">
        <v>2005</v>
      </c>
      <c r="B20" s="168">
        <v>690.1521</v>
      </c>
      <c r="C20" s="55"/>
      <c r="D20" s="55"/>
      <c r="E20" s="166">
        <v>5.467439069314225</v>
      </c>
      <c r="F20" s="55"/>
      <c r="G20" s="56"/>
      <c r="H20" s="74">
        <v>86.24545</v>
      </c>
      <c r="I20" s="57"/>
      <c r="J20" s="57"/>
      <c r="K20" s="167">
        <v>9.263919535990302</v>
      </c>
      <c r="L20" s="56"/>
      <c r="M20" s="58"/>
    </row>
    <row r="21" spans="1:13" ht="15" customHeight="1">
      <c r="A21" s="71">
        <v>2006</v>
      </c>
      <c r="B21" s="169">
        <v>798.214</v>
      </c>
      <c r="C21" s="55"/>
      <c r="D21" s="55"/>
      <c r="E21" s="166">
        <v>5.966973656669557</v>
      </c>
      <c r="F21" s="55"/>
      <c r="G21" s="56"/>
      <c r="H21" s="74">
        <v>109.20255000000002</v>
      </c>
      <c r="I21" s="59"/>
      <c r="J21" s="59"/>
      <c r="K21" s="167">
        <v>10.46093621276971</v>
      </c>
      <c r="L21" s="60"/>
      <c r="M21" s="58"/>
    </row>
    <row r="22" spans="1:13" ht="15" customHeight="1">
      <c r="A22" s="71">
        <v>2007</v>
      </c>
      <c r="B22" s="169">
        <v>924.164</v>
      </c>
      <c r="C22" s="55"/>
      <c r="D22" s="55"/>
      <c r="E22" s="166">
        <v>6.587427536812992</v>
      </c>
      <c r="F22" s="55"/>
      <c r="G22" s="56"/>
      <c r="H22" s="74">
        <v>126.4996</v>
      </c>
      <c r="I22" s="57"/>
      <c r="J22" s="57"/>
      <c r="K22" s="167">
        <v>10.872595129061981</v>
      </c>
      <c r="L22" s="60"/>
      <c r="M22" s="58"/>
    </row>
    <row r="23" spans="1:13" ht="15" customHeight="1">
      <c r="A23" s="71">
        <v>2008</v>
      </c>
      <c r="B23" s="169">
        <v>497.8407</v>
      </c>
      <c r="C23" s="55"/>
      <c r="D23" s="55"/>
      <c r="E23" s="166">
        <v>3.4834619058114766</v>
      </c>
      <c r="F23" s="55"/>
      <c r="G23" s="56"/>
      <c r="H23" s="74">
        <v>106.3835</v>
      </c>
      <c r="I23" s="57"/>
      <c r="J23" s="57"/>
      <c r="K23" s="167">
        <v>9.285077770223268</v>
      </c>
      <c r="L23" s="60"/>
      <c r="M23" s="58"/>
    </row>
    <row r="24" spans="1:13" ht="15" customHeight="1">
      <c r="A24" s="71">
        <v>2009</v>
      </c>
      <c r="B24" s="169">
        <v>263.460082</v>
      </c>
      <c r="C24" s="55"/>
      <c r="D24" s="55"/>
      <c r="E24" s="166">
        <v>1.8854063326332062</v>
      </c>
      <c r="F24" s="55"/>
      <c r="G24" s="56"/>
      <c r="H24" s="74">
        <v>54.34375</v>
      </c>
      <c r="I24" s="57"/>
      <c r="J24" s="57"/>
      <c r="K24" s="167">
        <v>5.937209114309063</v>
      </c>
      <c r="L24" s="60"/>
      <c r="M24" s="58"/>
    </row>
    <row r="25" spans="1:13" ht="15" customHeight="1">
      <c r="A25" s="71">
        <v>2010</v>
      </c>
      <c r="B25" s="169">
        <v>394.229541</v>
      </c>
      <c r="C25" s="55"/>
      <c r="D25" s="55"/>
      <c r="E25" s="166">
        <v>2.7190260036519946</v>
      </c>
      <c r="F25" s="55"/>
      <c r="G25" s="56"/>
      <c r="H25" s="74">
        <v>44.88635000000001</v>
      </c>
      <c r="I25" s="57"/>
      <c r="J25" s="57"/>
      <c r="K25" s="167">
        <v>4.995425958962729</v>
      </c>
      <c r="L25" s="60"/>
      <c r="M25" s="58"/>
    </row>
    <row r="26" spans="1:13" ht="15" customHeight="1">
      <c r="A26" s="61">
        <v>2011</v>
      </c>
      <c r="B26" s="169">
        <v>383.71281</v>
      </c>
      <c r="C26" s="170"/>
      <c r="D26" s="170"/>
      <c r="E26" s="166">
        <v>2.5452446407872285</v>
      </c>
      <c r="F26" s="170"/>
      <c r="G26" s="170"/>
      <c r="H26" s="74">
        <v>54.36675</v>
      </c>
      <c r="I26" s="170"/>
      <c r="J26" s="170"/>
      <c r="K26" s="167">
        <v>4.981043965356907</v>
      </c>
      <c r="L26" s="60"/>
      <c r="M26" s="58"/>
    </row>
    <row r="27" spans="1:13" ht="7.5" customHeight="1">
      <c r="A27" s="71"/>
      <c r="B27" s="62"/>
      <c r="C27" s="55"/>
      <c r="D27" s="55"/>
      <c r="E27" s="63"/>
      <c r="F27" s="55"/>
      <c r="G27" s="56"/>
      <c r="H27" s="64"/>
      <c r="I27" s="57"/>
      <c r="J27" s="57"/>
      <c r="K27" s="65"/>
      <c r="L27" s="60"/>
      <c r="M27" s="58"/>
    </row>
    <row r="28" spans="1:13" s="45" customFormat="1" ht="15" customHeight="1">
      <c r="A28" s="66"/>
      <c r="B28" s="221" t="s">
        <v>57</v>
      </c>
      <c r="C28" s="222"/>
      <c r="D28" s="222"/>
      <c r="E28" s="222"/>
      <c r="F28" s="222"/>
      <c r="G28" s="222"/>
      <c r="H28" s="222"/>
      <c r="I28" s="222"/>
      <c r="J28" s="222"/>
      <c r="K28" s="222"/>
      <c r="L28" s="222"/>
      <c r="M28" s="53"/>
    </row>
    <row r="29" spans="1:13" ht="15" customHeight="1">
      <c r="A29" s="71">
        <v>2012</v>
      </c>
      <c r="B29" s="169">
        <v>605.6310283692899</v>
      </c>
      <c r="C29" s="55"/>
      <c r="D29" s="55"/>
      <c r="E29" s="166">
        <v>3.859505694211276</v>
      </c>
      <c r="F29" s="55"/>
      <c r="G29" s="56"/>
      <c r="H29" s="74">
        <v>64.08008177981174</v>
      </c>
      <c r="I29" s="59"/>
      <c r="J29" s="59"/>
      <c r="K29" s="167">
        <v>5.659754654171745</v>
      </c>
      <c r="L29" s="60"/>
      <c r="M29" s="58"/>
    </row>
    <row r="30" spans="1:13" ht="15" customHeight="1">
      <c r="A30" s="71">
        <v>2013</v>
      </c>
      <c r="B30" s="169">
        <v>377.5407687874211</v>
      </c>
      <c r="C30" s="55"/>
      <c r="D30" s="55"/>
      <c r="E30" s="166">
        <v>2.337812172818553</v>
      </c>
      <c r="F30" s="55"/>
      <c r="G30" s="56"/>
      <c r="H30" s="74">
        <v>94.04402163426606</v>
      </c>
      <c r="I30" s="57"/>
      <c r="J30" s="57"/>
      <c r="K30" s="167">
        <v>7.4425952524640655</v>
      </c>
      <c r="L30" s="60"/>
      <c r="M30" s="58"/>
    </row>
    <row r="31" spans="1:13" ht="15" customHeight="1">
      <c r="A31" s="71">
        <v>2014</v>
      </c>
      <c r="B31" s="169">
        <v>590.4547194419448</v>
      </c>
      <c r="C31" s="55"/>
      <c r="D31" s="55"/>
      <c r="E31" s="166">
        <v>3.501484505732867</v>
      </c>
      <c r="F31" s="55"/>
      <c r="G31" s="56"/>
      <c r="H31" s="74">
        <v>89.75894658592222</v>
      </c>
      <c r="I31" s="57"/>
      <c r="J31" s="57"/>
      <c r="K31" s="167">
        <v>6.625853658512362</v>
      </c>
      <c r="L31" s="60"/>
      <c r="M31" s="58"/>
    </row>
    <row r="32" spans="1:14" ht="15" customHeight="1">
      <c r="A32" s="71">
        <v>2015</v>
      </c>
      <c r="B32" s="169">
        <v>684.4577578491089</v>
      </c>
      <c r="C32" s="55"/>
      <c r="D32" s="55"/>
      <c r="E32" s="166">
        <v>3.8210662485049895</v>
      </c>
      <c r="F32" s="55"/>
      <c r="G32" s="56"/>
      <c r="H32" s="74">
        <v>132.4528</v>
      </c>
      <c r="I32" s="57"/>
      <c r="J32" s="57"/>
      <c r="K32" s="167">
        <v>8.603518203224123</v>
      </c>
      <c r="L32" s="60"/>
      <c r="M32" s="58"/>
      <c r="N32" s="43" t="s">
        <v>58</v>
      </c>
    </row>
    <row r="33" spans="1:13" ht="15" customHeight="1">
      <c r="A33" s="71">
        <v>2016</v>
      </c>
      <c r="B33" s="169">
        <v>699.3131899695767</v>
      </c>
      <c r="C33" s="55"/>
      <c r="D33" s="55"/>
      <c r="E33" s="166">
        <v>3.6637957867644877</v>
      </c>
      <c r="F33" s="55"/>
      <c r="G33" s="56"/>
      <c r="H33" s="74">
        <v>145.4204</v>
      </c>
      <c r="I33" s="57"/>
      <c r="J33" s="57"/>
      <c r="K33" s="167">
        <v>8.686395565596612</v>
      </c>
      <c r="L33" s="60"/>
      <c r="M33" s="58"/>
    </row>
    <row r="34" spans="1:13" ht="15" customHeight="1">
      <c r="A34" s="71">
        <v>2017</v>
      </c>
      <c r="B34" s="169">
        <v>723.9783664959938</v>
      </c>
      <c r="C34" s="55"/>
      <c r="D34" s="55"/>
      <c r="E34" s="166">
        <v>3.579864915378013</v>
      </c>
      <c r="F34" s="55"/>
      <c r="G34" s="56"/>
      <c r="H34" s="74">
        <v>149.35014999999999</v>
      </c>
      <c r="I34" s="57"/>
      <c r="J34" s="57"/>
      <c r="K34" s="167">
        <v>8.250288960905221</v>
      </c>
      <c r="L34" s="60"/>
      <c r="M34" s="58"/>
    </row>
    <row r="35" spans="1:13" ht="15" customHeight="1">
      <c r="A35" s="71">
        <v>2018</v>
      </c>
      <c r="B35" s="169">
        <v>748.660395641058</v>
      </c>
      <c r="C35" s="55"/>
      <c r="D35" s="55"/>
      <c r="E35" s="166">
        <v>3.535073343624912</v>
      </c>
      <c r="F35" s="55"/>
      <c r="G35" s="56"/>
      <c r="H35" s="74">
        <v>154.5319</v>
      </c>
      <c r="I35" s="59"/>
      <c r="J35" s="59"/>
      <c r="K35" s="167">
        <v>8.010459541497617</v>
      </c>
      <c r="L35" s="60"/>
      <c r="M35" s="58"/>
    </row>
    <row r="36" spans="1:13" ht="15" customHeight="1">
      <c r="A36" s="71">
        <v>2019</v>
      </c>
      <c r="B36" s="169">
        <v>776.9859582562215</v>
      </c>
      <c r="C36" s="55"/>
      <c r="D36" s="55"/>
      <c r="E36" s="166">
        <v>3.5111693275343985</v>
      </c>
      <c r="F36" s="55"/>
      <c r="G36" s="56"/>
      <c r="H36" s="74">
        <v>159.98129999999998</v>
      </c>
      <c r="I36" s="56"/>
      <c r="J36" s="56"/>
      <c r="K36" s="167">
        <v>7.843995434794354</v>
      </c>
      <c r="L36" s="60"/>
      <c r="M36" s="58"/>
    </row>
    <row r="37" spans="1:13" ht="15" customHeight="1">
      <c r="A37" s="71">
        <v>2020</v>
      </c>
      <c r="B37" s="169">
        <v>808.0900633889764</v>
      </c>
      <c r="C37" s="55"/>
      <c r="D37" s="55"/>
      <c r="E37" s="166">
        <v>3.4984124189712156</v>
      </c>
      <c r="F37" s="55"/>
      <c r="G37" s="56"/>
      <c r="H37" s="74">
        <v>166.14915000000002</v>
      </c>
      <c r="I37" s="56"/>
      <c r="J37" s="56"/>
      <c r="K37" s="167">
        <v>7.700037744627622</v>
      </c>
      <c r="L37" s="60"/>
      <c r="M37" s="58"/>
    </row>
    <row r="38" spans="1:13" ht="15" customHeight="1">
      <c r="A38" s="71">
        <v>2021</v>
      </c>
      <c r="B38" s="74">
        <v>841.2351314771233</v>
      </c>
      <c r="C38" s="67"/>
      <c r="D38" s="67"/>
      <c r="E38" s="171">
        <v>3.4916044116692966</v>
      </c>
      <c r="F38" s="144"/>
      <c r="G38" s="144"/>
      <c r="H38" s="74">
        <v>172.87460000000002</v>
      </c>
      <c r="I38" s="144"/>
      <c r="J38" s="144"/>
      <c r="K38" s="167">
        <v>7.577079997625673</v>
      </c>
      <c r="L38" s="60"/>
      <c r="M38" s="58"/>
    </row>
    <row r="39" spans="1:13" ht="15" customHeight="1">
      <c r="A39" s="71">
        <v>2022</v>
      </c>
      <c r="B39" s="74">
        <v>876.0879316280596</v>
      </c>
      <c r="C39" s="67"/>
      <c r="D39" s="67"/>
      <c r="E39" s="171">
        <v>3.4879711675182223</v>
      </c>
      <c r="F39" s="144"/>
      <c r="G39" s="144"/>
      <c r="H39" s="74">
        <v>179.96815</v>
      </c>
      <c r="I39" s="144"/>
      <c r="J39" s="144"/>
      <c r="K39" s="167">
        <v>7.461758624777646</v>
      </c>
      <c r="L39" s="144"/>
      <c r="M39" s="58"/>
    </row>
    <row r="40" spans="1:13" ht="15" customHeight="1">
      <c r="A40" s="68">
        <v>2023</v>
      </c>
      <c r="B40" s="75">
        <v>912.6305947068481</v>
      </c>
      <c r="C40" s="172"/>
      <c r="D40" s="172"/>
      <c r="E40" s="173">
        <v>3.486032206163466</v>
      </c>
      <c r="F40" s="172"/>
      <c r="G40" s="172"/>
      <c r="H40" s="75">
        <v>187.42395000000002</v>
      </c>
      <c r="I40" s="172"/>
      <c r="J40" s="172"/>
      <c r="K40" s="174">
        <v>7.354929463489455</v>
      </c>
      <c r="L40" s="46"/>
      <c r="M40" s="58"/>
    </row>
    <row r="41" spans="1:13" ht="15" customHeight="1">
      <c r="A41" s="70"/>
      <c r="B41" s="70"/>
      <c r="C41" s="70"/>
      <c r="D41" s="70"/>
      <c r="E41" s="70"/>
      <c r="F41" s="70"/>
      <c r="G41" s="70"/>
      <c r="H41" s="70"/>
      <c r="I41" s="70"/>
      <c r="J41" s="70"/>
      <c r="K41" s="70"/>
      <c r="L41" s="70"/>
      <c r="M41" s="58"/>
    </row>
    <row r="42" spans="1:13" ht="15" customHeight="1">
      <c r="A42" s="223" t="s">
        <v>11</v>
      </c>
      <c r="B42" s="224"/>
      <c r="C42" s="224"/>
      <c r="D42" s="224"/>
      <c r="E42" s="224"/>
      <c r="F42" s="224"/>
      <c r="G42" s="224"/>
      <c r="H42" s="224"/>
      <c r="I42" s="224"/>
      <c r="J42" s="225"/>
      <c r="K42" s="225"/>
      <c r="L42" s="225"/>
      <c r="M42" s="69"/>
    </row>
    <row r="43" spans="1:13" ht="7.5" customHeight="1">
      <c r="A43" s="69"/>
      <c r="B43" s="69"/>
      <c r="C43" s="69"/>
      <c r="D43" s="69"/>
      <c r="E43" s="69"/>
      <c r="F43" s="69"/>
      <c r="G43" s="69"/>
      <c r="H43" s="69"/>
      <c r="I43" s="69"/>
      <c r="J43" s="69"/>
      <c r="K43" s="69"/>
      <c r="L43" s="69"/>
      <c r="M43" s="69"/>
    </row>
    <row r="44" spans="1:13" ht="15" customHeight="1">
      <c r="A44" s="214" t="s">
        <v>84</v>
      </c>
      <c r="B44" s="214"/>
      <c r="C44" s="214"/>
      <c r="D44" s="214"/>
      <c r="E44" s="214"/>
      <c r="F44" s="214"/>
      <c r="G44" s="214"/>
      <c r="H44" s="214"/>
      <c r="I44" s="214"/>
      <c r="J44" s="214"/>
      <c r="K44" s="214"/>
      <c r="L44" s="214"/>
      <c r="M44" s="71"/>
    </row>
    <row r="45" spans="1:13" ht="7.5" customHeight="1">
      <c r="A45" s="71"/>
      <c r="B45" s="71"/>
      <c r="C45" s="71"/>
      <c r="D45" s="71"/>
      <c r="E45" s="71"/>
      <c r="F45" s="71"/>
      <c r="G45" s="71"/>
      <c r="H45" s="71"/>
      <c r="I45" s="71"/>
      <c r="J45" s="71"/>
      <c r="K45" s="71"/>
      <c r="L45" s="71"/>
      <c r="M45" s="71"/>
    </row>
    <row r="46" spans="1:13" ht="15" customHeight="1">
      <c r="A46" s="214" t="s">
        <v>59</v>
      </c>
      <c r="B46" s="214"/>
      <c r="C46" s="214"/>
      <c r="D46" s="214"/>
      <c r="E46" s="214"/>
      <c r="F46" s="214"/>
      <c r="G46" s="214"/>
      <c r="H46" s="214"/>
      <c r="I46" s="214"/>
      <c r="J46" s="214"/>
      <c r="K46" s="214"/>
      <c r="L46" s="214"/>
      <c r="M46" s="71"/>
    </row>
    <row r="47" spans="1:13" ht="7.5" customHeight="1">
      <c r="A47" s="71"/>
      <c r="B47" s="71"/>
      <c r="C47" s="71"/>
      <c r="D47" s="71"/>
      <c r="E47" s="71"/>
      <c r="F47" s="71"/>
      <c r="G47" s="71"/>
      <c r="H47" s="71"/>
      <c r="I47" s="71"/>
      <c r="J47" s="71"/>
      <c r="K47" s="71"/>
      <c r="L47" s="71"/>
      <c r="M47" s="71"/>
    </row>
    <row r="48" spans="1:13" ht="15" customHeight="1">
      <c r="A48" s="214" t="s">
        <v>60</v>
      </c>
      <c r="B48" s="226"/>
      <c r="C48" s="226"/>
      <c r="D48" s="226"/>
      <c r="E48" s="226"/>
      <c r="F48" s="226"/>
      <c r="G48" s="226"/>
      <c r="H48" s="226"/>
      <c r="I48" s="226"/>
      <c r="J48" s="226"/>
      <c r="K48" s="226"/>
      <c r="L48" s="226"/>
      <c r="M48" s="76"/>
    </row>
    <row r="49" spans="1:13" ht="7.5" customHeight="1">
      <c r="A49" s="69"/>
      <c r="B49" s="69"/>
      <c r="C49" s="69"/>
      <c r="D49" s="69"/>
      <c r="E49" s="69"/>
      <c r="F49" s="69"/>
      <c r="G49" s="69"/>
      <c r="H49" s="69"/>
      <c r="I49" s="69"/>
      <c r="J49" s="69"/>
      <c r="K49" s="69"/>
      <c r="L49" s="69"/>
      <c r="M49" s="69"/>
    </row>
    <row r="50" spans="1:13" ht="15" customHeight="1">
      <c r="A50" s="214" t="s">
        <v>61</v>
      </c>
      <c r="B50" s="226"/>
      <c r="C50" s="226"/>
      <c r="D50" s="226"/>
      <c r="E50" s="226"/>
      <c r="F50" s="226"/>
      <c r="G50" s="226"/>
      <c r="H50" s="226"/>
      <c r="I50" s="226"/>
      <c r="J50" s="226"/>
      <c r="K50" s="226"/>
      <c r="L50" s="226"/>
      <c r="M50" s="71"/>
    </row>
    <row r="51" spans="1:13" ht="7.5" customHeight="1">
      <c r="A51" s="71"/>
      <c r="B51" s="71"/>
      <c r="C51" s="71"/>
      <c r="D51" s="71"/>
      <c r="E51" s="71"/>
      <c r="F51" s="71"/>
      <c r="G51" s="71"/>
      <c r="H51" s="71"/>
      <c r="I51" s="71"/>
      <c r="J51" s="71"/>
      <c r="K51" s="71"/>
      <c r="L51" s="71"/>
      <c r="M51" s="71"/>
    </row>
    <row r="52" spans="1:13" ht="15" customHeight="1">
      <c r="A52" s="215" t="s">
        <v>62</v>
      </c>
      <c r="B52" s="216"/>
      <c r="C52" s="216"/>
      <c r="D52" s="216"/>
      <c r="E52" s="216"/>
      <c r="F52" s="216"/>
      <c r="G52" s="216"/>
      <c r="H52" s="216"/>
      <c r="I52" s="216"/>
      <c r="J52" s="216"/>
      <c r="K52" s="216"/>
      <c r="L52" s="216"/>
      <c r="M52" s="71"/>
    </row>
    <row r="53" spans="1:13" ht="15" customHeight="1">
      <c r="A53" s="216"/>
      <c r="B53" s="216"/>
      <c r="C53" s="216"/>
      <c r="D53" s="216"/>
      <c r="E53" s="216"/>
      <c r="F53" s="216"/>
      <c r="G53" s="216"/>
      <c r="H53" s="216"/>
      <c r="I53" s="216"/>
      <c r="J53" s="216"/>
      <c r="K53" s="216"/>
      <c r="L53" s="216"/>
      <c r="M53" s="71"/>
    </row>
    <row r="54" spans="1:12" ht="14.25">
      <c r="A54" s="3"/>
      <c r="B54" s="3"/>
      <c r="C54" s="3"/>
      <c r="D54" s="3"/>
      <c r="E54" s="3"/>
      <c r="F54" s="3"/>
      <c r="G54" s="3"/>
      <c r="H54" s="3"/>
      <c r="I54" s="3"/>
      <c r="J54" s="3"/>
      <c r="K54" s="3"/>
      <c r="L54" s="3"/>
    </row>
  </sheetData>
  <sheetProtection/>
  <mergeCells count="17">
    <mergeCell ref="A44:L44"/>
    <mergeCell ref="A46:L46"/>
    <mergeCell ref="A52:L53"/>
    <mergeCell ref="B8:C8"/>
    <mergeCell ref="E8:F8"/>
    <mergeCell ref="H8:I8"/>
    <mergeCell ref="K8:L8"/>
    <mergeCell ref="B9:L9"/>
    <mergeCell ref="B28:L28"/>
    <mergeCell ref="A42:L42"/>
    <mergeCell ref="A48:L48"/>
    <mergeCell ref="A50:L50"/>
    <mergeCell ref="A4:L4"/>
    <mergeCell ref="H6:L6"/>
    <mergeCell ref="B7:F7"/>
    <mergeCell ref="K7:L7"/>
    <mergeCell ref="A1:S1"/>
  </mergeCells>
  <hyperlinks>
    <hyperlink ref="A1:Q1" r:id="rId1" display="This file presents data that supplements information in Chapter 1 of CBO's February 2013 report The Budget and Economic Outlook, Fiscal Years 2013 to 202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2013-02-05T17:19:44Z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